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Лист1   " sheetId="1" r:id="rId1"/>
  </sheets>
  <definedNames>
    <definedName name="_xlnm.Print_Area" localSheetId="0">'Лист1   '!$A$1:$AL$60</definedName>
  </definedNames>
  <calcPr fullCalcOnLoad="1"/>
</workbook>
</file>

<file path=xl/sharedStrings.xml><?xml version="1.0" encoding="utf-8"?>
<sst xmlns="http://schemas.openxmlformats.org/spreadsheetml/2006/main" count="79" uniqueCount="60">
  <si>
    <t>Найменування адміністративно-територіальних утворень</t>
  </si>
  <si>
    <t>№ п/п</t>
  </si>
  <si>
    <t>ВСЬОГО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</si>
  <si>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</si>
  <si>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</si>
  <si>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</si>
  <si>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</si>
  <si>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</si>
  <si>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</si>
  <si>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</si>
  <si>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</si>
  <si>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Знам"янка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</si>
  <si>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</si>
  <si>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</si>
  <si>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</si>
  <si>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</si>
  <si>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</si>
  <si>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</si>
  <si>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</si>
  <si>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</si>
  <si>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</si>
  <si>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</si>
  <si>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</si>
  <si>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</si>
  <si>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</si>
  <si>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</si>
  <si>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</si>
  <si>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</si>
  <si>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</si>
  <si>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</si>
  <si>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</si>
  <si>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</si>
  <si>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</si>
  <si>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</si>
  <si>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Виконано</t>
  </si>
  <si>
    <t>Разом по сільських бюджетах</t>
  </si>
  <si>
    <t>Разом по селищних бюджетах</t>
  </si>
  <si>
    <t>Обласний бюджет</t>
  </si>
  <si>
    <t>Разом</t>
  </si>
  <si>
    <t>Дотації з районного бюджету</t>
  </si>
  <si>
    <t>Субвенції з районного бюджету</t>
  </si>
  <si>
    <t xml:space="preserve">Субвенція загального фонду </t>
  </si>
  <si>
    <t xml:space="preserve">Субвенція спеціального фонду </t>
  </si>
  <si>
    <t xml:space="preserve">Керуючий справами виконавчого  апарату районної ради                                                 Л.І.Опанасенко  </t>
  </si>
  <si>
    <t>Державний бюджет</t>
  </si>
  <si>
    <t xml:space="preserve"> План на 2017 рік</t>
  </si>
  <si>
    <t>Інші субвенції з місцевого бюджету (з районного бюджету на виконання доручень виборців депутатами районної ради відповідно до районної Програми сприяння виконанню депутатських повноважень депутатами Прилуцької районної ради (код 3719770)</t>
  </si>
  <si>
    <t>Субвенція з місцевого бюджету на здійснення заходів щодо 
соціально-економічного розвитку окремих територій за рахунок 
залишку коштів  відповідної субвенції з державного бюджету,
 що утворився  на кінець 2017 року (код 3719570)</t>
  </si>
  <si>
    <t xml:space="preserve"> Інші дотації з місцевого бюджету  (на утримання дошкільних закладів освіти, сільських, селищних палаців і будинків культури, клубів) (код 3719150)</t>
  </si>
  <si>
    <t>ОТГ смт.М.Дівиця</t>
  </si>
  <si>
    <t>ОТГ смт.Линовиця</t>
  </si>
  <si>
    <t>Інші субвенції з місцевого бюджету (з районного бюджету для забезпечення підвозу учнів с.Білошапки до Линовицької ЗОШ І-ІІІ ст. в квітні-червні 2018 р. (код 3719770)</t>
  </si>
  <si>
    <t>Субвенція з місцевого бюджету державному бюджету на виконання програм соціально-економічного розвитку регіонів       (код 3719800)</t>
  </si>
  <si>
    <t>Інші субвенції з місцевого бюджету (з обласного бюджету на виконання доручень виборців депутатами обласної ради  (код 3719770)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</si>
  <si>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(код 3719510)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</si>
  <si>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                                                                          (код 3719270)</t>
  </si>
  <si>
    <t>Виконання міжбюджетних трансфертів, що передавалися з районного бюджету  за                                                                                                                                                                                                                                                          2018 рік</t>
  </si>
  <si>
    <t xml:space="preserve"> План на 2018 рік</t>
  </si>
  <si>
    <t>до рішення  районної ради  "Про звіт про виконання районного бюджету  за 2018 рік"</t>
  </si>
  <si>
    <t>Додаток 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</si>
</sst>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0.00"/>
    <numFmt numFmtId="190" formatCode="0.00;[Red]0.00"/>
  </numFmts>
  <fonts count="39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24"/>
      <color indexed="10"/>
      <name val="Arial"/>
      <family val="2"/>
    </font>
    <font>
      <sz val="12"/>
      <name val="Arial Cyr"/>
      <family val="0"/>
    </font>
    <font>
      <sz val="10"/>
      <name val="Helv"/>
      <family val="0"/>
    </font>
    <font>
      <sz val="12"/>
      <color indexed="10"/>
      <name val="Arial Cyr"/>
      <family val="0"/>
    </font>
    <font>
      <sz val="14"/>
      <name val="Times New Roman"/>
      <family val="1"/>
    </font>
    <font>
      <sz val="28"/>
      <name val="Arial"/>
      <family val="2"/>
    </font>
    <font>
      <b/>
      <sz val="28"/>
      <name val="Arial"/>
      <family val="2"/>
    </font>
    <font>
      <sz val="28"/>
      <color indexed="10"/>
      <name val="Arial"/>
      <family val="2"/>
    </font>
    <font>
      <sz val="14"/>
      <name val="Arial Cyr"/>
      <family val="0"/>
    </font>
    <font>
      <b/>
      <sz val="26"/>
      <name val="Arial"/>
      <family val="2"/>
    </font>
    <font>
      <sz val="26"/>
      <color indexed="10"/>
      <name val="Arial"/>
      <family val="2"/>
    </font>
    <font>
      <sz val="26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6"/>
      <color indexed="10"/>
      <name val="Arial"/>
      <family val="2"/>
    </font>
    <font>
      <sz val="14"/>
      <color indexed="10"/>
      <name val="Times New Roman"/>
      <family val="1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4"/>
      <color indexed="8"/>
      <name val="Tahoma"/>
      <family val="0"/>
    </font>
    <font>
      <sz val="20"/>
      <color indexed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6"/>
      <color indexed="12"/>
      <name val="Arial"/>
      <family val="2"/>
    </font>
    <font>
      <b/>
      <sz val="26"/>
      <color indexed="12"/>
      <name val="Arial"/>
      <family val="2"/>
    </font>
    <font>
      <b/>
      <sz val="16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2"/>
      <name val="Helv"/>
      <family val="0"/>
    </font>
    <font>
      <sz val="16"/>
      <name val="Times New Roman"/>
      <family val="1"/>
    </font>
    <font>
      <sz val="2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right"/>
    </xf>
    <xf numFmtId="180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24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6" fillId="0" borderId="1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26" fillId="0" borderId="0" xfId="21" applyFont="1" applyFill="1" applyBorder="1" applyAlignment="1">
      <alignment horizontal="center"/>
      <protection/>
    </xf>
    <xf numFmtId="0" fontId="27" fillId="0" borderId="0" xfId="21" applyFont="1" applyFill="1" applyBorder="1" applyAlignment="1">
      <alignment horizontal="right" wrapText="1"/>
      <protection/>
    </xf>
    <xf numFmtId="0" fontId="27" fillId="0" borderId="0" xfId="21" applyFont="1" applyFill="1" applyBorder="1" applyAlignment="1">
      <alignment wrapText="1"/>
      <protection/>
    </xf>
    <xf numFmtId="0" fontId="13" fillId="0" borderId="0" xfId="0" applyFont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2" fillId="0" borderId="13" xfId="0" applyFont="1" applyFill="1" applyBorder="1" applyAlignment="1">
      <alignment horizontal="right"/>
    </xf>
    <xf numFmtId="0" fontId="18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2" fillId="0" borderId="7" xfId="0" applyFont="1" applyBorder="1" applyAlignment="1">
      <alignment horizontal="center" wrapText="1"/>
    </xf>
    <xf numFmtId="0" fontId="31" fillId="0" borderId="16" xfId="20" applyFont="1" applyBorder="1">
      <alignment/>
      <protection/>
    </xf>
    <xf numFmtId="0" fontId="31" fillId="0" borderId="17" xfId="20" applyFont="1" applyBorder="1">
      <alignment/>
      <protection/>
    </xf>
    <xf numFmtId="0" fontId="31" fillId="0" borderId="18" xfId="0" applyFont="1" applyBorder="1" applyAlignment="1">
      <alignment/>
    </xf>
    <xf numFmtId="1" fontId="32" fillId="0" borderId="13" xfId="0" applyNumberFormat="1" applyFont="1" applyFill="1" applyBorder="1" applyAlignment="1">
      <alignment horizontal="right"/>
    </xf>
    <xf numFmtId="49" fontId="31" fillId="0" borderId="17" xfId="20" applyNumberFormat="1" applyFont="1" applyBorder="1" applyAlignment="1">
      <alignment horizontal="right"/>
      <protection/>
    </xf>
    <xf numFmtId="1" fontId="32" fillId="0" borderId="13" xfId="0" applyNumberFormat="1" applyFont="1" applyBorder="1" applyAlignment="1">
      <alignment horizontal="right"/>
    </xf>
    <xf numFmtId="0" fontId="32" fillId="0" borderId="13" xfId="20" applyFont="1" applyBorder="1" applyAlignment="1">
      <alignment horizontal="right"/>
      <protection/>
    </xf>
    <xf numFmtId="1" fontId="32" fillId="0" borderId="13" xfId="20" applyNumberFormat="1" applyFont="1" applyBorder="1" applyAlignment="1">
      <alignment horizontal="right"/>
      <protection/>
    </xf>
    <xf numFmtId="0" fontId="32" fillId="0" borderId="13" xfId="0" applyFont="1" applyFill="1" applyBorder="1" applyAlignment="1">
      <alignment/>
    </xf>
    <xf numFmtId="2" fontId="32" fillId="0" borderId="2" xfId="0" applyNumberFormat="1" applyFont="1" applyFill="1" applyBorder="1" applyAlignment="1">
      <alignment horizontal="right"/>
    </xf>
    <xf numFmtId="1" fontId="32" fillId="0" borderId="2" xfId="0" applyNumberFormat="1" applyFont="1" applyFill="1" applyBorder="1" applyAlignment="1">
      <alignment horizontal="right"/>
    </xf>
    <xf numFmtId="0" fontId="32" fillId="0" borderId="13" xfId="0" applyFont="1" applyBorder="1" applyAlignment="1">
      <alignment horizontal="center" wrapText="1"/>
    </xf>
    <xf numFmtId="1" fontId="32" fillId="0" borderId="19" xfId="0" applyNumberFormat="1" applyFont="1" applyBorder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18" applyFont="1" applyBorder="1">
      <alignment/>
      <protection/>
    </xf>
    <xf numFmtId="0" fontId="20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1" fillId="0" borderId="7" xfId="19" applyFont="1" applyBorder="1">
      <alignment/>
      <protection/>
    </xf>
    <xf numFmtId="1" fontId="32" fillId="0" borderId="23" xfId="0" applyNumberFormat="1" applyFont="1" applyBorder="1" applyAlignment="1">
      <alignment horizontal="right"/>
    </xf>
    <xf numFmtId="1" fontId="32" fillId="0" borderId="24" xfId="0" applyNumberFormat="1" applyFont="1" applyBorder="1" applyAlignment="1">
      <alignment horizontal="right"/>
    </xf>
    <xf numFmtId="0" fontId="32" fillId="0" borderId="14" xfId="0" applyFont="1" applyBorder="1" applyAlignment="1">
      <alignment horizontal="center" wrapText="1"/>
    </xf>
    <xf numFmtId="1" fontId="32" fillId="0" borderId="19" xfId="0" applyNumberFormat="1" applyFont="1" applyFill="1" applyBorder="1" applyAlignment="1">
      <alignment horizontal="right"/>
    </xf>
    <xf numFmtId="0" fontId="32" fillId="0" borderId="19" xfId="0" applyFont="1" applyBorder="1" applyAlignment="1">
      <alignment horizontal="right" wrapText="1"/>
    </xf>
    <xf numFmtId="0" fontId="32" fillId="0" borderId="16" xfId="0" applyFont="1" applyBorder="1" applyAlignment="1">
      <alignment horizontal="right" wrapText="1"/>
    </xf>
    <xf numFmtId="0" fontId="18" fillId="0" borderId="24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18" applyFont="1" applyBorder="1">
      <alignment/>
      <protection/>
    </xf>
    <xf numFmtId="1" fontId="18" fillId="0" borderId="19" xfId="0" applyNumberFormat="1" applyFont="1" applyFill="1" applyBorder="1" applyAlignment="1">
      <alignment horizontal="right"/>
    </xf>
    <xf numFmtId="0" fontId="20" fillId="0" borderId="25" xfId="18" applyFont="1" applyBorder="1">
      <alignment/>
      <protection/>
    </xf>
    <xf numFmtId="0" fontId="34" fillId="2" borderId="2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/>
    </xf>
    <xf numFmtId="0" fontId="20" fillId="0" borderId="30" xfId="18" applyFont="1" applyBorder="1">
      <alignment/>
      <protection/>
    </xf>
    <xf numFmtId="0" fontId="31" fillId="0" borderId="16" xfId="0" applyFont="1" applyBorder="1" applyAlignment="1">
      <alignment/>
    </xf>
    <xf numFmtId="1" fontId="31" fillId="0" borderId="16" xfId="0" applyNumberFormat="1" applyFont="1" applyBorder="1" applyAlignment="1">
      <alignment/>
    </xf>
    <xf numFmtId="1" fontId="32" fillId="0" borderId="19" xfId="0" applyNumberFormat="1" applyFont="1" applyBorder="1" applyAlignment="1">
      <alignment/>
    </xf>
    <xf numFmtId="1" fontId="32" fillId="0" borderId="13" xfId="0" applyNumberFormat="1" applyFont="1" applyFill="1" applyBorder="1" applyAlignment="1">
      <alignment/>
    </xf>
    <xf numFmtId="1" fontId="32" fillId="0" borderId="0" xfId="0" applyNumberFormat="1" applyFont="1" applyBorder="1" applyAlignment="1">
      <alignment horizontal="right"/>
    </xf>
    <xf numFmtId="1" fontId="32" fillId="0" borderId="31" xfId="0" applyNumberFormat="1" applyFont="1" applyBorder="1" applyAlignment="1">
      <alignment horizontal="right"/>
    </xf>
    <xf numFmtId="1" fontId="32" fillId="0" borderId="14" xfId="0" applyNumberFormat="1" applyFont="1" applyBorder="1" applyAlignment="1">
      <alignment horizontal="right"/>
    </xf>
    <xf numFmtId="0" fontId="20" fillId="0" borderId="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32" fillId="0" borderId="23" xfId="0" applyFont="1" applyBorder="1" applyAlignment="1">
      <alignment horizontal="center" wrapText="1"/>
    </xf>
    <xf numFmtId="0" fontId="18" fillId="0" borderId="32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right" wrapText="1"/>
    </xf>
    <xf numFmtId="1" fontId="32" fillId="0" borderId="13" xfId="0" applyNumberFormat="1" applyFont="1" applyBorder="1" applyAlignment="1">
      <alignment/>
    </xf>
    <xf numFmtId="2" fontId="32" fillId="0" borderId="13" xfId="0" applyNumberFormat="1" applyFont="1" applyBorder="1" applyAlignment="1">
      <alignment/>
    </xf>
    <xf numFmtId="0" fontId="31" fillId="0" borderId="7" xfId="0" applyFont="1" applyFill="1" applyBorder="1" applyAlignment="1">
      <alignment horizontal="right" wrapText="1"/>
    </xf>
    <xf numFmtId="0" fontId="32" fillId="0" borderId="13" xfId="0" applyFont="1" applyBorder="1" applyAlignment="1">
      <alignment horizontal="right"/>
    </xf>
    <xf numFmtId="2" fontId="32" fillId="0" borderId="13" xfId="0" applyNumberFormat="1" applyFont="1" applyBorder="1" applyAlignment="1">
      <alignment horizontal="center" wrapText="1"/>
    </xf>
    <xf numFmtId="2" fontId="32" fillId="0" borderId="23" xfId="0" applyNumberFormat="1" applyFont="1" applyBorder="1" applyAlignment="1">
      <alignment horizontal="center" wrapText="1"/>
    </xf>
    <xf numFmtId="1" fontId="32" fillId="0" borderId="14" xfId="0" applyNumberFormat="1" applyFont="1" applyFill="1" applyBorder="1" applyAlignment="1">
      <alignment/>
    </xf>
    <xf numFmtId="0" fontId="32" fillId="0" borderId="14" xfId="0" applyFont="1" applyFill="1" applyBorder="1" applyAlignment="1">
      <alignment horizontal="right"/>
    </xf>
    <xf numFmtId="0" fontId="32" fillId="0" borderId="33" xfId="0" applyFont="1" applyFill="1" applyBorder="1" applyAlignment="1">
      <alignment horizontal="center" wrapText="1"/>
    </xf>
    <xf numFmtId="2" fontId="32" fillId="0" borderId="24" xfId="0" applyNumberFormat="1" applyFont="1" applyBorder="1" applyAlignment="1">
      <alignment horizontal="center" wrapText="1"/>
    </xf>
    <xf numFmtId="1" fontId="32" fillId="0" borderId="34" xfId="0" applyNumberFormat="1" applyFont="1" applyFill="1" applyBorder="1" applyAlignment="1">
      <alignment horizontal="right"/>
    </xf>
    <xf numFmtId="0" fontId="32" fillId="0" borderId="2" xfId="0" applyFont="1" applyFill="1" applyBorder="1" applyAlignment="1">
      <alignment horizontal="right"/>
    </xf>
    <xf numFmtId="0" fontId="18" fillId="0" borderId="35" xfId="0" applyFont="1" applyBorder="1" applyAlignment="1">
      <alignment horizontal="center" vertical="center" wrapText="1"/>
    </xf>
    <xf numFmtId="1" fontId="32" fillId="0" borderId="2" xfId="0" applyNumberFormat="1" applyFont="1" applyBorder="1" applyAlignment="1">
      <alignment horizontal="right"/>
    </xf>
    <xf numFmtId="1" fontId="32" fillId="0" borderId="26" xfId="0" applyNumberFormat="1" applyFont="1" applyBorder="1" applyAlignment="1">
      <alignment horizontal="right"/>
    </xf>
    <xf numFmtId="0" fontId="31" fillId="0" borderId="25" xfId="0" applyFont="1" applyBorder="1" applyAlignment="1">
      <alignment/>
    </xf>
    <xf numFmtId="0" fontId="31" fillId="0" borderId="36" xfId="19" applyFont="1" applyBorder="1">
      <alignment/>
      <protection/>
    </xf>
    <xf numFmtId="1" fontId="31" fillId="0" borderId="16" xfId="20" applyNumberFormat="1" applyFont="1" applyBorder="1">
      <alignment/>
      <protection/>
    </xf>
    <xf numFmtId="0" fontId="36" fillId="0" borderId="16" xfId="0" applyFont="1" applyBorder="1" applyAlignment="1">
      <alignment/>
    </xf>
    <xf numFmtId="0" fontId="32" fillId="0" borderId="16" xfId="0" applyFont="1" applyBorder="1" applyAlignment="1">
      <alignment/>
    </xf>
    <xf numFmtId="1" fontId="32" fillId="0" borderId="37" xfId="0" applyNumberFormat="1" applyFont="1" applyBorder="1" applyAlignment="1">
      <alignment/>
    </xf>
    <xf numFmtId="1" fontId="32" fillId="0" borderId="35" xfId="0" applyNumberFormat="1" applyFont="1" applyBorder="1" applyAlignment="1">
      <alignment/>
    </xf>
    <xf numFmtId="2" fontId="32" fillId="0" borderId="34" xfId="0" applyNumberFormat="1" applyFont="1" applyBorder="1" applyAlignment="1">
      <alignment horizontal="center"/>
    </xf>
    <xf numFmtId="1" fontId="32" fillId="0" borderId="38" xfId="0" applyNumberFormat="1" applyFont="1" applyBorder="1" applyAlignment="1">
      <alignment/>
    </xf>
    <xf numFmtId="0" fontId="32" fillId="0" borderId="37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0" fontId="32" fillId="0" borderId="39" xfId="0" applyFont="1" applyBorder="1" applyAlignment="1">
      <alignment horizontal="center" wrapText="1"/>
    </xf>
    <xf numFmtId="1" fontId="32" fillId="0" borderId="2" xfId="0" applyNumberFormat="1" applyFont="1" applyFill="1" applyBorder="1" applyAlignment="1">
      <alignment/>
    </xf>
    <xf numFmtId="0" fontId="11" fillId="0" borderId="16" xfId="0" applyBorder="1" applyAlignment="1">
      <alignment/>
    </xf>
    <xf numFmtId="2" fontId="18" fillId="0" borderId="13" xfId="0" applyNumberFormat="1" applyFont="1" applyBorder="1" applyAlignment="1">
      <alignment/>
    </xf>
    <xf numFmtId="0" fontId="20" fillId="0" borderId="16" xfId="0" applyFont="1" applyBorder="1" applyAlignment="1">
      <alignment/>
    </xf>
    <xf numFmtId="2" fontId="18" fillId="0" borderId="13" xfId="0" applyNumberFormat="1" applyFont="1" applyFill="1" applyBorder="1" applyAlignment="1">
      <alignment/>
    </xf>
    <xf numFmtId="1" fontId="18" fillId="0" borderId="13" xfId="0" applyNumberFormat="1" applyFont="1" applyBorder="1" applyAlignment="1">
      <alignment/>
    </xf>
    <xf numFmtId="1" fontId="18" fillId="0" borderId="13" xfId="0" applyNumberFormat="1" applyFont="1" applyFill="1" applyBorder="1" applyAlignment="1">
      <alignment horizontal="right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wrapText="1"/>
    </xf>
    <xf numFmtId="0" fontId="37" fillId="0" borderId="7" xfId="0" applyFont="1" applyBorder="1" applyAlignment="1">
      <alignment horizontal="center" wrapText="1"/>
    </xf>
    <xf numFmtId="0" fontId="37" fillId="0" borderId="7" xfId="0" applyFont="1" applyFill="1" applyBorder="1" applyAlignment="1">
      <alignment horizontal="center" wrapText="1"/>
    </xf>
    <xf numFmtId="1" fontId="20" fillId="0" borderId="16" xfId="20" applyNumberFormat="1" applyFont="1" applyBorder="1">
      <alignment/>
      <protection/>
    </xf>
    <xf numFmtId="0" fontId="20" fillId="0" borderId="7" xfId="0" applyFont="1" applyBorder="1" applyAlignment="1">
      <alignment horizontal="center" wrapText="1"/>
    </xf>
    <xf numFmtId="0" fontId="20" fillId="0" borderId="7" xfId="0" applyFont="1" applyBorder="1" applyAlignment="1">
      <alignment horizontal="right" wrapText="1"/>
    </xf>
    <xf numFmtId="0" fontId="32" fillId="0" borderId="2" xfId="0" applyFont="1" applyFill="1" applyBorder="1" applyAlignment="1">
      <alignment horizontal="center" wrapText="1"/>
    </xf>
    <xf numFmtId="1" fontId="18" fillId="0" borderId="13" xfId="0" applyNumberFormat="1" applyFont="1" applyFill="1" applyBorder="1" applyAlignment="1">
      <alignment/>
    </xf>
    <xf numFmtId="0" fontId="18" fillId="0" borderId="7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2" fontId="18" fillId="0" borderId="34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20" fillId="0" borderId="7" xfId="19" applyFont="1" applyBorder="1">
      <alignment/>
      <protection/>
    </xf>
    <xf numFmtId="0" fontId="18" fillId="0" borderId="37" xfId="19" applyFont="1" applyBorder="1">
      <alignment/>
      <protection/>
    </xf>
    <xf numFmtId="0" fontId="18" fillId="0" borderId="13" xfId="0" applyFont="1" applyFill="1" applyBorder="1" applyAlignment="1">
      <alignment horizontal="right"/>
    </xf>
    <xf numFmtId="0" fontId="20" fillId="0" borderId="37" xfId="19" applyFont="1" applyBorder="1">
      <alignment/>
      <protection/>
    </xf>
    <xf numFmtId="1" fontId="18" fillId="0" borderId="23" xfId="0" applyNumberFormat="1" applyFont="1" applyBorder="1" applyAlignment="1">
      <alignment/>
    </xf>
    <xf numFmtId="1" fontId="18" fillId="0" borderId="37" xfId="0" applyNumberFormat="1" applyFont="1" applyFill="1" applyBorder="1" applyAlignment="1">
      <alignment wrapText="1"/>
    </xf>
    <xf numFmtId="1" fontId="18" fillId="0" borderId="14" xfId="0" applyNumberFormat="1" applyFont="1" applyBorder="1" applyAlignment="1">
      <alignment wrapText="1"/>
    </xf>
    <xf numFmtId="0" fontId="20" fillId="0" borderId="39" xfId="19" applyFont="1" applyBorder="1">
      <alignment/>
      <protection/>
    </xf>
    <xf numFmtId="0" fontId="18" fillId="0" borderId="2" xfId="19" applyFont="1" applyBorder="1">
      <alignment/>
      <protection/>
    </xf>
    <xf numFmtId="0" fontId="18" fillId="0" borderId="13" xfId="19" applyFont="1" applyBorder="1">
      <alignment/>
      <protection/>
    </xf>
    <xf numFmtId="0" fontId="18" fillId="0" borderId="13" xfId="0" applyFont="1" applyFill="1" applyBorder="1" applyAlignment="1">
      <alignment horizontal="center"/>
    </xf>
    <xf numFmtId="0" fontId="20" fillId="0" borderId="37" xfId="19" applyFont="1" applyBorder="1" applyAlignment="1">
      <alignment horizontal="center"/>
      <protection/>
    </xf>
    <xf numFmtId="1" fontId="18" fillId="0" borderId="13" xfId="20" applyNumberFormat="1" applyFont="1" applyBorder="1" applyAlignment="1">
      <alignment horizontal="center"/>
      <protection/>
    </xf>
    <xf numFmtId="1" fontId="18" fillId="0" borderId="23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18" fillId="0" borderId="13" xfId="20" applyNumberFormat="1" applyFont="1" applyBorder="1" applyAlignment="1">
      <alignment horizontal="right"/>
      <protection/>
    </xf>
    <xf numFmtId="0" fontId="18" fillId="0" borderId="14" xfId="0" applyFont="1" applyFill="1" applyBorder="1" applyAlignment="1">
      <alignment horizontal="right"/>
    </xf>
    <xf numFmtId="0" fontId="20" fillId="0" borderId="43" xfId="0" applyFont="1" applyBorder="1" applyAlignment="1">
      <alignment/>
    </xf>
    <xf numFmtId="0" fontId="18" fillId="0" borderId="13" xfId="0" applyFont="1" applyBorder="1" applyAlignment="1">
      <alignment/>
    </xf>
    <xf numFmtId="0" fontId="32" fillId="0" borderId="7" xfId="0" applyFont="1" applyBorder="1" applyAlignment="1">
      <alignment/>
    </xf>
    <xf numFmtId="0" fontId="32" fillId="0" borderId="25" xfId="0" applyFont="1" applyBorder="1" applyAlignment="1">
      <alignment/>
    </xf>
    <xf numFmtId="0" fontId="20" fillId="0" borderId="39" xfId="0" applyFont="1" applyBorder="1" applyAlignment="1">
      <alignment horizontal="right" wrapText="1"/>
    </xf>
    <xf numFmtId="0" fontId="18" fillId="0" borderId="13" xfId="0" applyFont="1" applyBorder="1" applyAlignment="1">
      <alignment horizontal="right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30" fillId="0" borderId="25" xfId="18" applyFont="1" applyBorder="1" applyAlignment="1">
      <alignment horizontal="center" wrapText="1"/>
      <protection/>
    </xf>
    <xf numFmtId="0" fontId="30" fillId="0" borderId="36" xfId="18" applyFont="1" applyBorder="1" applyAlignment="1">
      <alignment horizontal="center" wrapText="1"/>
      <protection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0" fillId="0" borderId="2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5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9" fillId="2" borderId="46" xfId="0" applyFont="1" applyFill="1" applyBorder="1" applyAlignment="1" applyProtection="1">
      <alignment horizontal="left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47" xfId="0" applyFont="1" applyFill="1" applyBorder="1" applyAlignment="1" applyProtection="1">
      <alignment horizontal="left" vertical="center" wrapText="1"/>
      <protection locked="0"/>
    </xf>
    <xf numFmtId="0" fontId="29" fillId="2" borderId="17" xfId="0" applyFont="1" applyFill="1" applyBorder="1" applyAlignment="1" applyProtection="1">
      <alignment horizontal="left" vertical="center" wrapText="1"/>
      <protection locked="0"/>
    </xf>
    <xf numFmtId="0" fontId="29" fillId="2" borderId="16" xfId="0" applyFont="1" applyFill="1" applyBorder="1" applyAlignment="1" applyProtection="1">
      <alignment horizontal="left" vertical="center" wrapText="1"/>
      <protection locked="0"/>
    </xf>
    <xf numFmtId="0" fontId="29" fillId="2" borderId="18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56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right" vertical="center" wrapText="1"/>
    </xf>
  </cellXfs>
  <cellStyles count="12">
    <cellStyle name="Normal" xfId="0"/>
    <cellStyle name="Hyperlink" xfId="15"/>
    <cellStyle name="Currency" xfId="16"/>
    <cellStyle name="Currency [0]" xfId="17"/>
    <cellStyle name="Обычный_15RH1110" xfId="18"/>
    <cellStyle name="Обычный_дод.5" xfId="19"/>
    <cellStyle name="Обычный_Лист1   " xfId="20"/>
    <cellStyle name="Обычный_Лист1   _1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65"/>
  <sheetViews>
    <sheetView tabSelected="1" view="pageBreakPreview" zoomScale="50" zoomScaleNormal="50" zoomScaleSheetLayoutView="50" workbookViewId="0" topLeftCell="X35">
      <selection activeCell="I8" sqref="I8:AF8"/>
    </sheetView>
  </sheetViews>
  <sheetFormatPr defaultColWidth="9.140625" defaultRowHeight="12.75"/>
  <cols>
    <col min="1" max="1" width="20.57421875" style="2" customWidth="1"/>
    <col min="2" max="2" width="42.421875" style="8" customWidth="1"/>
    <col min="3" max="3" width="33.7109375" style="25" customWidth="1"/>
    <col min="4" max="4" width="37.7109375" style="25" customWidth="1"/>
    <col min="5" max="7" width="29.421875" style="25" hidden="1" customWidth="1"/>
    <col min="8" max="8" width="20.28125" style="25" hidden="1" customWidth="1"/>
    <col min="9" max="9" width="36.00390625" style="25" customWidth="1"/>
    <col min="10" max="10" width="29.421875" style="25" customWidth="1"/>
    <col min="11" max="12" width="25.7109375" style="25" customWidth="1"/>
    <col min="13" max="13" width="27.7109375" style="43" customWidth="1"/>
    <col min="14" max="14" width="27.00390625" style="43" customWidth="1"/>
    <col min="15" max="15" width="26.28125" style="43" hidden="1" customWidth="1"/>
    <col min="16" max="16" width="0.13671875" style="43" hidden="1" customWidth="1"/>
    <col min="17" max="17" width="0.5625" style="43" hidden="1" customWidth="1"/>
    <col min="18" max="18" width="28.00390625" style="43" hidden="1" customWidth="1"/>
    <col min="19" max="19" width="29.140625" style="43" hidden="1" customWidth="1"/>
    <col min="20" max="20" width="10.8515625" style="43" hidden="1" customWidth="1"/>
    <col min="21" max="21" width="33.421875" style="43" customWidth="1"/>
    <col min="22" max="22" width="34.57421875" style="43" customWidth="1"/>
    <col min="23" max="24" width="25.140625" style="43" customWidth="1"/>
    <col min="25" max="25" width="29.140625" style="43" customWidth="1"/>
    <col min="26" max="26" width="27.140625" style="43" customWidth="1"/>
    <col min="27" max="27" width="30.8515625" style="43" customWidth="1"/>
    <col min="28" max="28" width="29.421875" style="43" customWidth="1"/>
    <col min="29" max="29" width="22.00390625" style="43" hidden="1" customWidth="1"/>
    <col min="30" max="30" width="20.00390625" style="43" hidden="1" customWidth="1"/>
    <col min="31" max="31" width="7.7109375" style="12" hidden="1" customWidth="1"/>
    <col min="32" max="32" width="13.140625" style="12" hidden="1" customWidth="1"/>
    <col min="33" max="33" width="8.00390625" style="10" hidden="1" customWidth="1"/>
    <col min="34" max="34" width="7.421875" style="10" hidden="1" customWidth="1"/>
    <col min="35" max="35" width="6.8515625" style="10" hidden="1" customWidth="1"/>
    <col min="36" max="36" width="3.7109375" style="10" hidden="1" customWidth="1"/>
    <col min="37" max="37" width="6.00390625" style="10" hidden="1" customWidth="1"/>
    <col min="38" max="61" width="9.140625" style="10" customWidth="1"/>
    <col min="62" max="16384" width="9.140625" style="1" customWidth="1"/>
  </cols>
  <sheetData>
    <row r="1" spans="2:36" s="14" customFormat="1" ht="54" customHeight="1">
      <c r="B1" s="15"/>
      <c r="C1" s="15"/>
      <c r="D1" s="266" t="s">
        <v>59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H1" s="26"/>
      <c r="AI1" s="27"/>
      <c r="AJ1" s="26"/>
    </row>
    <row r="2" spans="1:36" s="14" customFormat="1" ht="39" customHeight="1">
      <c r="A2" s="16"/>
      <c r="B2" s="17"/>
      <c r="C2" s="17"/>
      <c r="D2" s="267"/>
      <c r="E2" s="267"/>
      <c r="F2" s="267"/>
      <c r="G2" s="267"/>
      <c r="H2" s="267"/>
      <c r="I2" s="267"/>
      <c r="J2" s="268" t="s">
        <v>58</v>
      </c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H2" s="226"/>
      <c r="AI2" s="226"/>
      <c r="AJ2" s="226"/>
    </row>
    <row r="3" spans="1:36" s="14" customFormat="1" ht="16.5" customHeight="1">
      <c r="A3" s="16"/>
      <c r="B3" s="17"/>
      <c r="C3" s="17"/>
      <c r="D3" s="29"/>
      <c r="E3" s="29"/>
      <c r="F3" s="29"/>
      <c r="G3" s="29"/>
      <c r="H3" s="29"/>
      <c r="I3" s="29"/>
      <c r="J3" s="29"/>
      <c r="K3" s="29"/>
      <c r="L3" s="29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49"/>
      <c r="AF3" s="49"/>
      <c r="AH3" s="28"/>
      <c r="AI3" s="28"/>
      <c r="AJ3" s="28"/>
    </row>
    <row r="4" spans="1:61" s="8" customFormat="1" ht="48" customHeight="1" hidden="1">
      <c r="A4" s="9"/>
      <c r="B4" s="9"/>
      <c r="C4" s="20"/>
      <c r="D4" s="21"/>
      <c r="E4" s="21"/>
      <c r="F4" s="21"/>
      <c r="G4" s="21"/>
      <c r="H4" s="21"/>
      <c r="I4" s="21"/>
      <c r="J4" s="21"/>
      <c r="K4" s="21"/>
      <c r="L4" s="21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12"/>
      <c r="AF4" s="12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s="18" customFormat="1" ht="91.5" customHeight="1" thickBot="1">
      <c r="A5" s="230" t="s">
        <v>56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</row>
    <row r="6" spans="1:61" s="8" customFormat="1" ht="0.75" customHeight="1" hidden="1" thickBot="1">
      <c r="A6" s="227"/>
      <c r="B6" s="228"/>
      <c r="C6" s="229"/>
      <c r="D6" s="229"/>
      <c r="E6" s="37"/>
      <c r="F6" s="37"/>
      <c r="G6" s="37"/>
      <c r="H6" s="37"/>
      <c r="I6" s="37"/>
      <c r="J6" s="37"/>
      <c r="K6" s="37"/>
      <c r="L6" s="37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22"/>
      <c r="AF6" s="22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18" customFormat="1" ht="3" customHeight="1" thickBot="1">
      <c r="A7" s="207" t="s">
        <v>1</v>
      </c>
      <c r="B7" s="207" t="s">
        <v>0</v>
      </c>
      <c r="C7" s="234"/>
      <c r="D7" s="234"/>
      <c r="E7" s="234"/>
      <c r="F7" s="234"/>
      <c r="G7" s="234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6"/>
      <c r="U7" s="80"/>
      <c r="V7" s="80"/>
      <c r="W7" s="80"/>
      <c r="X7" s="80"/>
      <c r="Y7" s="80"/>
      <c r="Z7" s="80"/>
      <c r="AA7" s="80"/>
      <c r="AB7" s="80"/>
      <c r="AC7" s="80"/>
      <c r="AD7" s="80"/>
      <c r="AE7" s="238"/>
      <c r="AF7" s="236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</row>
    <row r="8" spans="1:61" s="18" customFormat="1" ht="84" customHeight="1" thickBot="1">
      <c r="A8" s="210"/>
      <c r="B8" s="208"/>
      <c r="C8" s="217" t="s">
        <v>39</v>
      </c>
      <c r="D8" s="218"/>
      <c r="E8" s="218"/>
      <c r="F8" s="191"/>
      <c r="G8" s="192"/>
      <c r="H8" s="81"/>
      <c r="I8" s="257" t="s">
        <v>40</v>
      </c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9"/>
      <c r="AF8" s="260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</row>
    <row r="9" spans="1:61" s="18" customFormat="1" ht="67.5" customHeight="1" thickBot="1">
      <c r="A9" s="210"/>
      <c r="B9" s="208"/>
      <c r="C9" s="239" t="s">
        <v>48</v>
      </c>
      <c r="D9" s="240"/>
      <c r="E9" s="241"/>
      <c r="F9" s="100"/>
      <c r="G9" s="102"/>
      <c r="H9" s="85"/>
      <c r="I9" s="199" t="s">
        <v>41</v>
      </c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1"/>
      <c r="AB9" s="201"/>
      <c r="AC9" s="200"/>
      <c r="AD9" s="202"/>
      <c r="AE9" s="261" t="s">
        <v>42</v>
      </c>
      <c r="AF9" s="262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</row>
    <row r="10" spans="1:61" s="32" customFormat="1" ht="81" customHeight="1">
      <c r="A10" s="210"/>
      <c r="B10" s="208"/>
      <c r="C10" s="242"/>
      <c r="D10" s="243"/>
      <c r="E10" s="244"/>
      <c r="F10" s="101"/>
      <c r="G10" s="102"/>
      <c r="H10" s="86"/>
      <c r="I10" s="219" t="s">
        <v>46</v>
      </c>
      <c r="J10" s="220"/>
      <c r="K10" s="219" t="s">
        <v>53</v>
      </c>
      <c r="L10" s="220"/>
      <c r="M10" s="263" t="s">
        <v>51</v>
      </c>
      <c r="N10" s="264"/>
      <c r="O10" s="231"/>
      <c r="P10" s="232"/>
      <c r="Q10" s="253"/>
      <c r="R10" s="254"/>
      <c r="S10" s="223"/>
      <c r="T10" s="203"/>
      <c r="U10" s="250" t="s">
        <v>55</v>
      </c>
      <c r="V10" s="203"/>
      <c r="W10" s="195" t="s">
        <v>52</v>
      </c>
      <c r="X10" s="196"/>
      <c r="Y10" s="195" t="s">
        <v>54</v>
      </c>
      <c r="Z10" s="196"/>
      <c r="AA10" s="195" t="s">
        <v>47</v>
      </c>
      <c r="AB10" s="196"/>
      <c r="AC10" s="203"/>
      <c r="AD10" s="203"/>
      <c r="AE10" s="219"/>
      <c r="AF10" s="220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s="32" customFormat="1" ht="159.75" customHeight="1" thickBot="1">
      <c r="A11" s="210"/>
      <c r="B11" s="208"/>
      <c r="C11" s="245"/>
      <c r="D11" s="246"/>
      <c r="E11" s="247"/>
      <c r="F11" s="153"/>
      <c r="G11" s="154"/>
      <c r="H11" s="86"/>
      <c r="I11" s="221"/>
      <c r="J11" s="222"/>
      <c r="K11" s="237"/>
      <c r="L11" s="222"/>
      <c r="M11" s="224"/>
      <c r="N11" s="265"/>
      <c r="O11" s="233"/>
      <c r="P11" s="222"/>
      <c r="Q11" s="255"/>
      <c r="R11" s="256"/>
      <c r="S11" s="224"/>
      <c r="T11" s="225"/>
      <c r="U11" s="251"/>
      <c r="V11" s="252"/>
      <c r="W11" s="197"/>
      <c r="X11" s="198"/>
      <c r="Y11" s="197"/>
      <c r="Z11" s="198"/>
      <c r="AA11" s="197"/>
      <c r="AB11" s="198"/>
      <c r="AC11" s="203"/>
      <c r="AD11" s="203"/>
      <c r="AE11" s="237"/>
      <c r="AF11" s="222"/>
      <c r="AG11" s="31"/>
      <c r="AH11" s="31"/>
      <c r="AI11" s="31"/>
      <c r="AJ11" s="31"/>
      <c r="AK11" s="31"/>
      <c r="AL11" s="31"/>
      <c r="AM11" s="31"/>
      <c r="AN11" s="31"/>
      <c r="AO11" s="34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1:32" s="36" customFormat="1" ht="130.5" customHeight="1" thickBot="1">
      <c r="A12" s="211"/>
      <c r="B12" s="209"/>
      <c r="C12" s="79" t="s">
        <v>57</v>
      </c>
      <c r="D12" s="79" t="s">
        <v>34</v>
      </c>
      <c r="E12" s="155"/>
      <c r="F12" s="54"/>
      <c r="G12" s="62"/>
      <c r="H12" s="62"/>
      <c r="I12" s="62" t="s">
        <v>57</v>
      </c>
      <c r="J12" s="79" t="s">
        <v>34</v>
      </c>
      <c r="K12" s="62" t="s">
        <v>57</v>
      </c>
      <c r="L12" s="79" t="s">
        <v>34</v>
      </c>
      <c r="M12" s="62" t="s">
        <v>57</v>
      </c>
      <c r="N12" s="79" t="s">
        <v>34</v>
      </c>
      <c r="O12" s="62"/>
      <c r="P12" s="35"/>
      <c r="Q12" s="54" t="s">
        <v>45</v>
      </c>
      <c r="R12" s="35" t="s">
        <v>34</v>
      </c>
      <c r="S12" s="79" t="s">
        <v>45</v>
      </c>
      <c r="T12" s="35" t="s">
        <v>34</v>
      </c>
      <c r="U12" s="62" t="s">
        <v>57</v>
      </c>
      <c r="V12" s="79" t="s">
        <v>34</v>
      </c>
      <c r="W12" s="62" t="s">
        <v>57</v>
      </c>
      <c r="X12" s="131" t="s">
        <v>34</v>
      </c>
      <c r="Y12" s="62" t="s">
        <v>57</v>
      </c>
      <c r="Z12" s="79" t="s">
        <v>34</v>
      </c>
      <c r="AA12" s="62" t="s">
        <v>57</v>
      </c>
      <c r="AB12" s="117" t="s">
        <v>34</v>
      </c>
      <c r="AC12" s="54" t="s">
        <v>45</v>
      </c>
      <c r="AD12" s="82" t="s">
        <v>34</v>
      </c>
      <c r="AE12" s="103"/>
      <c r="AF12" s="103"/>
    </row>
    <row r="13" spans="1:32" s="12" customFormat="1" ht="24" customHeight="1" hidden="1">
      <c r="A13" s="56"/>
      <c r="B13" s="57"/>
      <c r="C13" s="52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51"/>
      <c r="AF13" s="53"/>
    </row>
    <row r="14" spans="1:32" s="13" customFormat="1" ht="37.5" customHeight="1">
      <c r="A14" s="59">
        <v>1</v>
      </c>
      <c r="B14" s="99" t="s">
        <v>3</v>
      </c>
      <c r="C14" s="149">
        <v>642200</v>
      </c>
      <c r="D14" s="149">
        <v>642200</v>
      </c>
      <c r="E14" s="107"/>
      <c r="F14" s="107"/>
      <c r="G14" s="107"/>
      <c r="H14" s="107"/>
      <c r="I14" s="149"/>
      <c r="J14" s="149"/>
      <c r="K14" s="149">
        <v>20000</v>
      </c>
      <c r="L14" s="149">
        <v>20000</v>
      </c>
      <c r="M14" s="147"/>
      <c r="N14" s="156"/>
      <c r="O14" s="66"/>
      <c r="P14" s="66"/>
      <c r="Q14" s="55"/>
      <c r="R14" s="55"/>
      <c r="S14" s="118"/>
      <c r="T14" s="106"/>
      <c r="U14" s="88"/>
      <c r="V14" s="88"/>
      <c r="W14" s="88"/>
      <c r="X14" s="88"/>
      <c r="Y14" s="160"/>
      <c r="Z14" s="160"/>
      <c r="AA14" s="88"/>
      <c r="AB14" s="88"/>
      <c r="AC14" s="88"/>
      <c r="AD14" s="88"/>
      <c r="AE14" s="67"/>
      <c r="AF14" s="68"/>
    </row>
    <row r="15" spans="1:32" s="13" customFormat="1" ht="37.5" customHeight="1">
      <c r="A15" s="59">
        <v>2</v>
      </c>
      <c r="B15" s="99" t="s">
        <v>4</v>
      </c>
      <c r="C15" s="149">
        <v>204500</v>
      </c>
      <c r="D15" s="149">
        <v>204500</v>
      </c>
      <c r="E15" s="107"/>
      <c r="F15" s="107"/>
      <c r="G15" s="107"/>
      <c r="H15" s="107"/>
      <c r="I15" s="149">
        <v>50000</v>
      </c>
      <c r="J15" s="149">
        <v>50000</v>
      </c>
      <c r="K15" s="136"/>
      <c r="L15" s="136"/>
      <c r="M15" s="147"/>
      <c r="N15" s="157"/>
      <c r="O15" s="66"/>
      <c r="P15" s="66"/>
      <c r="Q15" s="55"/>
      <c r="R15" s="55"/>
      <c r="S15" s="118"/>
      <c r="T15" s="106"/>
      <c r="U15" s="88"/>
      <c r="V15" s="88"/>
      <c r="W15" s="88"/>
      <c r="X15" s="88"/>
      <c r="Y15" s="160"/>
      <c r="Z15" s="160"/>
      <c r="AA15" s="88"/>
      <c r="AB15" s="88"/>
      <c r="AC15" s="88"/>
      <c r="AD15" s="88"/>
      <c r="AE15" s="67"/>
      <c r="AF15" s="68"/>
    </row>
    <row r="16" spans="1:32" s="13" customFormat="1" ht="37.5" customHeight="1">
      <c r="A16" s="59">
        <v>3</v>
      </c>
      <c r="B16" s="99" t="s">
        <v>5</v>
      </c>
      <c r="C16" s="149">
        <v>52100</v>
      </c>
      <c r="D16" s="149">
        <v>52100</v>
      </c>
      <c r="E16" s="107"/>
      <c r="F16" s="107"/>
      <c r="G16" s="107"/>
      <c r="H16" s="107"/>
      <c r="I16" s="149"/>
      <c r="J16" s="149"/>
      <c r="K16" s="136"/>
      <c r="L16" s="136"/>
      <c r="M16" s="147"/>
      <c r="N16" s="157"/>
      <c r="O16" s="66"/>
      <c r="P16" s="66"/>
      <c r="Q16" s="55"/>
      <c r="R16" s="55"/>
      <c r="S16" s="118"/>
      <c r="T16" s="106"/>
      <c r="U16" s="88"/>
      <c r="V16" s="88"/>
      <c r="W16" s="88"/>
      <c r="X16" s="88"/>
      <c r="Y16" s="160"/>
      <c r="Z16" s="160"/>
      <c r="AA16" s="88"/>
      <c r="AB16" s="88"/>
      <c r="AC16" s="88"/>
      <c r="AD16" s="88"/>
      <c r="AE16" s="67"/>
      <c r="AF16" s="68"/>
    </row>
    <row r="17" spans="1:32" s="13" customFormat="1" ht="37.5" customHeight="1">
      <c r="A17" s="59">
        <v>4</v>
      </c>
      <c r="B17" s="99" t="s">
        <v>6</v>
      </c>
      <c r="C17" s="149">
        <v>331800</v>
      </c>
      <c r="D17" s="149">
        <v>331800</v>
      </c>
      <c r="E17" s="107"/>
      <c r="F17" s="107"/>
      <c r="G17" s="107"/>
      <c r="H17" s="107"/>
      <c r="I17" s="149">
        <v>50000</v>
      </c>
      <c r="J17" s="149">
        <v>50000</v>
      </c>
      <c r="K17" s="136"/>
      <c r="L17" s="136"/>
      <c r="M17" s="147"/>
      <c r="N17" s="157"/>
      <c r="O17" s="66"/>
      <c r="P17" s="66"/>
      <c r="Q17" s="55"/>
      <c r="R17" s="55"/>
      <c r="S17" s="118"/>
      <c r="T17" s="106"/>
      <c r="U17" s="88"/>
      <c r="V17" s="88"/>
      <c r="W17" s="88"/>
      <c r="X17" s="88"/>
      <c r="Y17" s="160"/>
      <c r="Z17" s="160"/>
      <c r="AA17" s="88"/>
      <c r="AB17" s="88"/>
      <c r="AC17" s="88"/>
      <c r="AD17" s="88"/>
      <c r="AE17" s="67"/>
      <c r="AF17" s="68"/>
    </row>
    <row r="18" spans="1:32" s="13" customFormat="1" ht="37.5" customHeight="1">
      <c r="A18" s="59">
        <v>5</v>
      </c>
      <c r="B18" s="99" t="s">
        <v>7</v>
      </c>
      <c r="C18" s="149">
        <v>661600</v>
      </c>
      <c r="D18" s="149">
        <v>661600</v>
      </c>
      <c r="E18" s="107"/>
      <c r="F18" s="107"/>
      <c r="G18" s="107"/>
      <c r="H18" s="107"/>
      <c r="I18" s="149">
        <v>50000</v>
      </c>
      <c r="J18" s="149">
        <v>50000</v>
      </c>
      <c r="K18" s="136"/>
      <c r="L18" s="136"/>
      <c r="M18" s="147"/>
      <c r="N18" s="157"/>
      <c r="O18" s="66"/>
      <c r="P18" s="66"/>
      <c r="Q18" s="55"/>
      <c r="R18" s="55"/>
      <c r="S18" s="118"/>
      <c r="T18" s="106"/>
      <c r="U18" s="88"/>
      <c r="V18" s="88"/>
      <c r="W18" s="88"/>
      <c r="X18" s="88"/>
      <c r="Y18" s="160"/>
      <c r="Z18" s="160"/>
      <c r="AA18" s="88"/>
      <c r="AB18" s="88"/>
      <c r="AC18" s="88"/>
      <c r="AD18" s="88"/>
      <c r="AE18" s="67"/>
      <c r="AF18" s="68"/>
    </row>
    <row r="19" spans="1:32" s="13" customFormat="1" ht="37.5" customHeight="1">
      <c r="A19" s="59">
        <v>6</v>
      </c>
      <c r="B19" s="99" t="s">
        <v>8</v>
      </c>
      <c r="C19" s="149">
        <v>70900</v>
      </c>
      <c r="D19" s="149">
        <v>70900</v>
      </c>
      <c r="E19" s="107"/>
      <c r="F19" s="107"/>
      <c r="G19" s="107"/>
      <c r="H19" s="107"/>
      <c r="I19" s="149"/>
      <c r="J19" s="149"/>
      <c r="K19" s="136"/>
      <c r="L19" s="136"/>
      <c r="M19" s="147"/>
      <c r="N19" s="157"/>
      <c r="O19" s="66"/>
      <c r="P19" s="66"/>
      <c r="Q19" s="55"/>
      <c r="R19" s="55"/>
      <c r="S19" s="118"/>
      <c r="T19" s="106"/>
      <c r="U19" s="88"/>
      <c r="V19" s="88"/>
      <c r="W19" s="88"/>
      <c r="X19" s="88"/>
      <c r="Y19" s="160"/>
      <c r="Z19" s="160"/>
      <c r="AA19" s="88"/>
      <c r="AB19" s="88"/>
      <c r="AC19" s="88"/>
      <c r="AD19" s="88"/>
      <c r="AE19" s="67"/>
      <c r="AF19" s="68"/>
    </row>
    <row r="20" spans="1:32" s="13" customFormat="1" ht="37.5" customHeight="1">
      <c r="A20" s="59">
        <v>7</v>
      </c>
      <c r="B20" s="99" t="s">
        <v>9</v>
      </c>
      <c r="C20" s="149">
        <v>69100</v>
      </c>
      <c r="D20" s="149">
        <v>69100</v>
      </c>
      <c r="E20" s="107"/>
      <c r="F20" s="107"/>
      <c r="G20" s="107"/>
      <c r="H20" s="107"/>
      <c r="I20" s="149"/>
      <c r="J20" s="149"/>
      <c r="K20" s="136"/>
      <c r="L20" s="136"/>
      <c r="M20" s="147"/>
      <c r="N20" s="157"/>
      <c r="O20" s="66"/>
      <c r="P20" s="66"/>
      <c r="Q20" s="55"/>
      <c r="R20" s="55"/>
      <c r="S20" s="118"/>
      <c r="T20" s="106"/>
      <c r="U20" s="88"/>
      <c r="V20" s="88"/>
      <c r="W20" s="88"/>
      <c r="X20" s="88"/>
      <c r="Y20" s="160"/>
      <c r="Z20" s="160"/>
      <c r="AA20" s="88"/>
      <c r="AB20" s="88"/>
      <c r="AC20" s="88"/>
      <c r="AD20" s="88"/>
      <c r="AE20" s="67"/>
      <c r="AF20" s="68"/>
    </row>
    <row r="21" spans="1:32" s="13" customFormat="1" ht="37.5" customHeight="1">
      <c r="A21" s="84">
        <v>8</v>
      </c>
      <c r="B21" s="99" t="s">
        <v>10</v>
      </c>
      <c r="C21" s="149">
        <v>64500</v>
      </c>
      <c r="D21" s="149">
        <v>64500</v>
      </c>
      <c r="E21" s="107"/>
      <c r="F21" s="107"/>
      <c r="G21" s="107"/>
      <c r="H21" s="107"/>
      <c r="I21" s="149">
        <v>16000</v>
      </c>
      <c r="J21" s="149">
        <v>16000</v>
      </c>
      <c r="K21" s="136"/>
      <c r="L21" s="136"/>
      <c r="M21" s="147"/>
      <c r="N21" s="157"/>
      <c r="O21" s="66"/>
      <c r="P21" s="66"/>
      <c r="Q21" s="55"/>
      <c r="R21" s="55"/>
      <c r="S21" s="118"/>
      <c r="T21" s="106"/>
      <c r="U21" s="88"/>
      <c r="V21" s="88"/>
      <c r="W21" s="88"/>
      <c r="X21" s="88"/>
      <c r="Y21" s="160"/>
      <c r="Z21" s="160"/>
      <c r="AA21" s="88"/>
      <c r="AB21" s="88"/>
      <c r="AC21" s="88"/>
      <c r="AD21" s="88"/>
      <c r="AE21" s="67"/>
      <c r="AF21" s="68"/>
    </row>
    <row r="22" spans="1:32" s="13" customFormat="1" ht="37.5" customHeight="1">
      <c r="A22" s="59">
        <v>9</v>
      </c>
      <c r="B22" s="99" t="s">
        <v>11</v>
      </c>
      <c r="C22" s="149">
        <v>45481.34</v>
      </c>
      <c r="D22" s="149">
        <v>45481.34</v>
      </c>
      <c r="E22" s="107"/>
      <c r="F22" s="107"/>
      <c r="G22" s="107"/>
      <c r="H22" s="107"/>
      <c r="I22" s="149"/>
      <c r="J22" s="149"/>
      <c r="K22" s="136"/>
      <c r="L22" s="136"/>
      <c r="M22" s="147"/>
      <c r="N22" s="157"/>
      <c r="O22" s="66"/>
      <c r="P22" s="66"/>
      <c r="Q22" s="55"/>
      <c r="R22" s="55"/>
      <c r="S22" s="118"/>
      <c r="T22" s="106"/>
      <c r="U22" s="88"/>
      <c r="V22" s="88"/>
      <c r="W22" s="88"/>
      <c r="X22" s="88"/>
      <c r="Y22" s="160"/>
      <c r="Z22" s="160"/>
      <c r="AA22" s="88"/>
      <c r="AB22" s="88"/>
      <c r="AC22" s="88"/>
      <c r="AD22" s="88"/>
      <c r="AE22" s="67"/>
      <c r="AF22" s="68"/>
    </row>
    <row r="23" spans="1:32" s="13" customFormat="1" ht="40.5" customHeight="1">
      <c r="A23" s="59">
        <v>10</v>
      </c>
      <c r="B23" s="99" t="s">
        <v>12</v>
      </c>
      <c r="C23" s="149">
        <v>521500</v>
      </c>
      <c r="D23" s="149">
        <v>521500</v>
      </c>
      <c r="E23" s="107"/>
      <c r="F23" s="107"/>
      <c r="G23" s="107"/>
      <c r="H23" s="107"/>
      <c r="I23" s="149"/>
      <c r="J23" s="149"/>
      <c r="K23" s="136"/>
      <c r="L23" s="136"/>
      <c r="M23" s="147"/>
      <c r="N23" s="157"/>
      <c r="O23" s="66"/>
      <c r="P23" s="66"/>
      <c r="Q23" s="55"/>
      <c r="R23" s="55"/>
      <c r="S23" s="118"/>
      <c r="T23" s="106"/>
      <c r="U23" s="88"/>
      <c r="V23" s="88"/>
      <c r="W23" s="106"/>
      <c r="X23" s="106"/>
      <c r="Y23" s="160">
        <v>1645000</v>
      </c>
      <c r="Z23" s="160">
        <v>1645000</v>
      </c>
      <c r="AA23" s="88"/>
      <c r="AB23" s="88"/>
      <c r="AC23" s="88"/>
      <c r="AD23" s="88"/>
      <c r="AE23" s="67"/>
      <c r="AF23" s="68"/>
    </row>
    <row r="24" spans="1:32" s="13" customFormat="1" ht="37.5" customHeight="1">
      <c r="A24" s="59">
        <v>11</v>
      </c>
      <c r="B24" s="99" t="s">
        <v>13</v>
      </c>
      <c r="C24" s="149">
        <v>320200</v>
      </c>
      <c r="D24" s="149">
        <v>320200</v>
      </c>
      <c r="E24" s="107"/>
      <c r="F24" s="107"/>
      <c r="G24" s="107"/>
      <c r="H24" s="107"/>
      <c r="I24" s="149">
        <v>90000</v>
      </c>
      <c r="J24" s="149">
        <v>90000</v>
      </c>
      <c r="K24" s="136"/>
      <c r="L24" s="136"/>
      <c r="M24" s="147"/>
      <c r="N24" s="157"/>
      <c r="O24" s="66"/>
      <c r="P24" s="66"/>
      <c r="Q24" s="55"/>
      <c r="R24" s="55"/>
      <c r="S24" s="118"/>
      <c r="T24" s="106"/>
      <c r="U24" s="88"/>
      <c r="V24" s="88"/>
      <c r="W24" s="88"/>
      <c r="X24" s="88"/>
      <c r="Y24" s="160">
        <v>186000</v>
      </c>
      <c r="Z24" s="160">
        <v>186000</v>
      </c>
      <c r="AA24" s="168">
        <v>46703.65</v>
      </c>
      <c r="AB24" s="168">
        <v>46703.65</v>
      </c>
      <c r="AC24" s="88"/>
      <c r="AD24" s="88"/>
      <c r="AE24" s="67"/>
      <c r="AF24" s="68"/>
    </row>
    <row r="25" spans="1:32" s="13" customFormat="1" ht="37.5" customHeight="1">
      <c r="A25" s="59">
        <v>12</v>
      </c>
      <c r="B25" s="99" t="s">
        <v>14</v>
      </c>
      <c r="C25" s="149">
        <v>68200</v>
      </c>
      <c r="D25" s="149">
        <v>68200</v>
      </c>
      <c r="E25" s="107"/>
      <c r="F25" s="107"/>
      <c r="G25" s="107"/>
      <c r="H25" s="107"/>
      <c r="I25" s="149">
        <v>0</v>
      </c>
      <c r="J25" s="149"/>
      <c r="K25" s="136"/>
      <c r="L25" s="136"/>
      <c r="M25" s="147"/>
      <c r="N25" s="157"/>
      <c r="O25" s="66"/>
      <c r="P25" s="66"/>
      <c r="Q25" s="55"/>
      <c r="R25" s="55"/>
      <c r="S25" s="118"/>
      <c r="T25" s="106"/>
      <c r="U25" s="88"/>
      <c r="V25" s="88"/>
      <c r="W25" s="88"/>
      <c r="X25" s="88"/>
      <c r="Y25" s="160"/>
      <c r="Z25" s="160"/>
      <c r="AA25" s="88"/>
      <c r="AB25" s="88"/>
      <c r="AC25" s="88"/>
      <c r="AD25" s="88"/>
      <c r="AE25" s="67"/>
      <c r="AF25" s="68"/>
    </row>
    <row r="26" spans="1:32" s="13" customFormat="1" ht="37.5" customHeight="1">
      <c r="A26" s="59">
        <v>13</v>
      </c>
      <c r="B26" s="99" t="s">
        <v>15</v>
      </c>
      <c r="C26" s="149">
        <v>37300</v>
      </c>
      <c r="D26" s="149">
        <v>37300</v>
      </c>
      <c r="E26" s="107"/>
      <c r="F26" s="107"/>
      <c r="G26" s="107"/>
      <c r="H26" s="107"/>
      <c r="I26" s="149">
        <v>50000</v>
      </c>
      <c r="J26" s="149">
        <v>50000</v>
      </c>
      <c r="K26" s="136"/>
      <c r="L26" s="136"/>
      <c r="M26" s="147"/>
      <c r="N26" s="157"/>
      <c r="O26" s="66"/>
      <c r="P26" s="66"/>
      <c r="Q26" s="55"/>
      <c r="R26" s="55"/>
      <c r="S26" s="118"/>
      <c r="T26" s="106"/>
      <c r="U26" s="88"/>
      <c r="V26" s="88"/>
      <c r="W26" s="88"/>
      <c r="X26" s="88"/>
      <c r="Y26" s="160"/>
      <c r="Z26" s="160"/>
      <c r="AA26" s="88"/>
      <c r="AB26" s="88"/>
      <c r="AC26" s="88"/>
      <c r="AD26" s="88"/>
      <c r="AE26" s="67"/>
      <c r="AF26" s="68"/>
    </row>
    <row r="27" spans="1:32" s="13" customFormat="1" ht="37.5" customHeight="1">
      <c r="A27" s="59">
        <v>14</v>
      </c>
      <c r="B27" s="99" t="s">
        <v>16</v>
      </c>
      <c r="C27" s="149">
        <v>271200</v>
      </c>
      <c r="D27" s="149">
        <v>271200</v>
      </c>
      <c r="E27" s="107"/>
      <c r="F27" s="107"/>
      <c r="G27" s="107"/>
      <c r="H27" s="107"/>
      <c r="I27" s="149">
        <v>100000</v>
      </c>
      <c r="J27" s="149">
        <v>100000</v>
      </c>
      <c r="K27" s="159">
        <v>9700</v>
      </c>
      <c r="L27" s="159">
        <v>9700</v>
      </c>
      <c r="M27" s="147"/>
      <c r="N27" s="158"/>
      <c r="O27" s="55"/>
      <c r="P27" s="55"/>
      <c r="Q27" s="55"/>
      <c r="R27" s="55"/>
      <c r="S27" s="118"/>
      <c r="T27" s="106"/>
      <c r="U27" s="88"/>
      <c r="V27" s="88"/>
      <c r="W27" s="88"/>
      <c r="X27" s="88"/>
      <c r="Y27" s="160">
        <v>861000</v>
      </c>
      <c r="Z27" s="160">
        <v>861000</v>
      </c>
      <c r="AA27" s="88"/>
      <c r="AB27" s="88"/>
      <c r="AC27" s="88"/>
      <c r="AD27" s="88"/>
      <c r="AE27" s="67"/>
      <c r="AF27" s="68"/>
    </row>
    <row r="28" spans="1:32" s="13" customFormat="1" ht="37.5" customHeight="1">
      <c r="A28" s="59">
        <v>15</v>
      </c>
      <c r="B28" s="99" t="s">
        <v>17</v>
      </c>
      <c r="C28" s="149">
        <v>36800</v>
      </c>
      <c r="D28" s="149">
        <v>36800</v>
      </c>
      <c r="E28" s="107"/>
      <c r="F28" s="107"/>
      <c r="G28" s="107"/>
      <c r="H28" s="107"/>
      <c r="I28" s="149"/>
      <c r="J28" s="149"/>
      <c r="K28" s="136"/>
      <c r="L28" s="136"/>
      <c r="M28" s="147"/>
      <c r="N28" s="157"/>
      <c r="O28" s="66"/>
      <c r="P28" s="66"/>
      <c r="Q28" s="55"/>
      <c r="R28" s="55"/>
      <c r="S28" s="118"/>
      <c r="T28" s="106"/>
      <c r="U28" s="88"/>
      <c r="V28" s="88"/>
      <c r="W28" s="88"/>
      <c r="X28" s="88"/>
      <c r="Y28" s="160"/>
      <c r="Z28" s="160"/>
      <c r="AA28" s="88"/>
      <c r="AB28" s="88"/>
      <c r="AC28" s="88"/>
      <c r="AD28" s="88"/>
      <c r="AE28" s="67"/>
      <c r="AF28" s="68"/>
    </row>
    <row r="29" spans="1:32" s="13" customFormat="1" ht="37.5" customHeight="1">
      <c r="A29" s="59">
        <v>16</v>
      </c>
      <c r="B29" s="99" t="s">
        <v>18</v>
      </c>
      <c r="C29" s="149">
        <v>39400</v>
      </c>
      <c r="D29" s="149">
        <v>39400</v>
      </c>
      <c r="E29" s="107"/>
      <c r="F29" s="107"/>
      <c r="G29" s="107"/>
      <c r="H29" s="107"/>
      <c r="I29" s="149"/>
      <c r="J29" s="149"/>
      <c r="K29" s="136"/>
      <c r="L29" s="136"/>
      <c r="M29" s="147"/>
      <c r="N29" s="157"/>
      <c r="O29" s="66"/>
      <c r="P29" s="66"/>
      <c r="Q29" s="55"/>
      <c r="R29" s="55"/>
      <c r="S29" s="118"/>
      <c r="T29" s="106"/>
      <c r="U29" s="88"/>
      <c r="V29" s="88"/>
      <c r="W29" s="88"/>
      <c r="X29" s="88"/>
      <c r="Y29" s="160"/>
      <c r="Z29" s="160"/>
      <c r="AA29" s="88"/>
      <c r="AB29" s="88"/>
      <c r="AC29" s="88"/>
      <c r="AD29" s="88"/>
      <c r="AE29" s="67"/>
      <c r="AF29" s="68"/>
    </row>
    <row r="30" spans="1:32" s="13" customFormat="1" ht="37.5" customHeight="1">
      <c r="A30" s="59">
        <v>17</v>
      </c>
      <c r="B30" s="99" t="s">
        <v>19</v>
      </c>
      <c r="C30" s="149">
        <v>37400</v>
      </c>
      <c r="D30" s="149">
        <v>37400</v>
      </c>
      <c r="E30" s="107"/>
      <c r="F30" s="107"/>
      <c r="G30" s="107"/>
      <c r="H30" s="107"/>
      <c r="I30" s="149">
        <v>50000</v>
      </c>
      <c r="J30" s="149">
        <v>50000</v>
      </c>
      <c r="K30" s="161">
        <v>10000</v>
      </c>
      <c r="L30" s="161">
        <v>10000</v>
      </c>
      <c r="M30" s="147"/>
      <c r="N30" s="157"/>
      <c r="O30" s="66"/>
      <c r="P30" s="66"/>
      <c r="Q30" s="55"/>
      <c r="R30" s="55"/>
      <c r="S30" s="118"/>
      <c r="T30" s="106"/>
      <c r="U30" s="88"/>
      <c r="V30" s="88"/>
      <c r="W30" s="88"/>
      <c r="X30" s="88"/>
      <c r="Y30" s="160"/>
      <c r="Z30" s="160"/>
      <c r="AA30" s="88"/>
      <c r="AB30" s="88"/>
      <c r="AC30" s="88"/>
      <c r="AD30" s="88"/>
      <c r="AE30" s="67"/>
      <c r="AF30" s="68"/>
    </row>
    <row r="31" spans="1:32" s="13" customFormat="1" ht="37.5" customHeight="1">
      <c r="A31" s="59">
        <v>18</v>
      </c>
      <c r="B31" s="99" t="s">
        <v>20</v>
      </c>
      <c r="C31" s="149"/>
      <c r="D31" s="149"/>
      <c r="E31" s="107"/>
      <c r="F31" s="107"/>
      <c r="G31" s="107"/>
      <c r="H31" s="107"/>
      <c r="I31" s="149"/>
      <c r="J31" s="149"/>
      <c r="K31" s="136"/>
      <c r="L31" s="136"/>
      <c r="M31" s="147"/>
      <c r="N31" s="157"/>
      <c r="O31" s="66"/>
      <c r="P31" s="66"/>
      <c r="Q31" s="55"/>
      <c r="R31" s="55"/>
      <c r="S31" s="118"/>
      <c r="T31" s="106"/>
      <c r="U31" s="88"/>
      <c r="V31" s="88"/>
      <c r="W31" s="88"/>
      <c r="X31" s="88"/>
      <c r="Y31" s="160"/>
      <c r="Z31" s="160"/>
      <c r="AA31" s="88"/>
      <c r="AB31" s="88"/>
      <c r="AC31" s="88"/>
      <c r="AD31" s="88"/>
      <c r="AE31" s="67"/>
      <c r="AF31" s="68"/>
    </row>
    <row r="32" spans="1:32" s="13" customFormat="1" ht="37.5" customHeight="1">
      <c r="A32" s="59">
        <v>19</v>
      </c>
      <c r="B32" s="99" t="s">
        <v>21</v>
      </c>
      <c r="C32" s="149">
        <v>25400</v>
      </c>
      <c r="D32" s="149">
        <v>25400</v>
      </c>
      <c r="E32" s="107"/>
      <c r="F32" s="107"/>
      <c r="G32" s="107"/>
      <c r="H32" s="107"/>
      <c r="I32" s="149"/>
      <c r="J32" s="149"/>
      <c r="K32" s="136"/>
      <c r="L32" s="136"/>
      <c r="M32" s="147"/>
      <c r="N32" s="157"/>
      <c r="O32" s="66"/>
      <c r="P32" s="66"/>
      <c r="Q32" s="55"/>
      <c r="R32" s="55"/>
      <c r="S32" s="118"/>
      <c r="T32" s="106"/>
      <c r="U32" s="88"/>
      <c r="V32" s="88"/>
      <c r="W32" s="88"/>
      <c r="X32" s="88"/>
      <c r="Y32" s="160"/>
      <c r="Z32" s="160"/>
      <c r="AA32" s="88"/>
      <c r="AB32" s="88"/>
      <c r="AC32" s="88"/>
      <c r="AD32" s="88"/>
      <c r="AE32" s="67"/>
      <c r="AF32" s="68"/>
    </row>
    <row r="33" spans="1:32" s="13" customFormat="1" ht="37.5" customHeight="1">
      <c r="A33" s="59">
        <v>20</v>
      </c>
      <c r="B33" s="99" t="s">
        <v>22</v>
      </c>
      <c r="C33" s="149">
        <v>416900</v>
      </c>
      <c r="D33" s="149">
        <v>416900</v>
      </c>
      <c r="E33" s="107"/>
      <c r="F33" s="107"/>
      <c r="G33" s="107"/>
      <c r="H33" s="107"/>
      <c r="I33" s="149"/>
      <c r="J33" s="149"/>
      <c r="K33" s="136"/>
      <c r="L33" s="136"/>
      <c r="M33" s="147"/>
      <c r="N33" s="157"/>
      <c r="O33" s="66"/>
      <c r="P33" s="66"/>
      <c r="Q33" s="55"/>
      <c r="R33" s="55"/>
      <c r="S33" s="118"/>
      <c r="T33" s="106"/>
      <c r="U33" s="88"/>
      <c r="V33" s="88"/>
      <c r="W33" s="88"/>
      <c r="X33" s="88"/>
      <c r="Y33" s="160"/>
      <c r="Z33" s="160"/>
      <c r="AA33" s="88"/>
      <c r="AB33" s="88"/>
      <c r="AC33" s="88"/>
      <c r="AD33" s="88"/>
      <c r="AE33" s="67"/>
      <c r="AF33" s="68"/>
    </row>
    <row r="34" spans="1:32" s="13" customFormat="1" ht="37.5" customHeight="1">
      <c r="A34" s="59">
        <v>21</v>
      </c>
      <c r="B34" s="99" t="s">
        <v>23</v>
      </c>
      <c r="C34" s="149">
        <v>57600</v>
      </c>
      <c r="D34" s="149">
        <v>57600</v>
      </c>
      <c r="E34" s="107"/>
      <c r="F34" s="107"/>
      <c r="G34" s="107"/>
      <c r="H34" s="107"/>
      <c r="I34" s="149"/>
      <c r="J34" s="149"/>
      <c r="K34" s="136"/>
      <c r="L34" s="136"/>
      <c r="M34" s="147"/>
      <c r="N34" s="157"/>
      <c r="O34" s="66"/>
      <c r="P34" s="66"/>
      <c r="Q34" s="55"/>
      <c r="R34" s="55"/>
      <c r="S34" s="118"/>
      <c r="T34" s="106"/>
      <c r="U34" s="88"/>
      <c r="V34" s="88"/>
      <c r="W34" s="88"/>
      <c r="X34" s="88"/>
      <c r="Y34" s="160"/>
      <c r="Z34" s="160"/>
      <c r="AA34" s="88"/>
      <c r="AB34" s="88"/>
      <c r="AC34" s="88"/>
      <c r="AD34" s="88"/>
      <c r="AE34" s="67"/>
      <c r="AF34" s="68"/>
    </row>
    <row r="35" spans="1:32" s="13" customFormat="1" ht="37.5" customHeight="1">
      <c r="A35" s="59">
        <v>22</v>
      </c>
      <c r="B35" s="99" t="s">
        <v>24</v>
      </c>
      <c r="C35" s="149"/>
      <c r="D35" s="149"/>
      <c r="E35" s="107"/>
      <c r="F35" s="107"/>
      <c r="G35" s="107"/>
      <c r="H35" s="107"/>
      <c r="I35" s="149"/>
      <c r="J35" s="149"/>
      <c r="K35" s="136"/>
      <c r="L35" s="136"/>
      <c r="M35" s="147"/>
      <c r="N35" s="157"/>
      <c r="O35" s="66"/>
      <c r="P35" s="66"/>
      <c r="Q35" s="55"/>
      <c r="R35" s="55"/>
      <c r="S35" s="118"/>
      <c r="T35" s="106"/>
      <c r="U35" s="88"/>
      <c r="V35" s="88"/>
      <c r="W35" s="88"/>
      <c r="X35" s="88"/>
      <c r="Y35" s="160"/>
      <c r="Z35" s="160"/>
      <c r="AA35" s="88"/>
      <c r="AB35" s="88"/>
      <c r="AC35" s="88"/>
      <c r="AD35" s="88"/>
      <c r="AE35" s="67"/>
      <c r="AF35" s="68"/>
    </row>
    <row r="36" spans="1:32" s="13" customFormat="1" ht="37.5" customHeight="1">
      <c r="A36" s="59">
        <v>23</v>
      </c>
      <c r="B36" s="99" t="s">
        <v>25</v>
      </c>
      <c r="C36" s="149">
        <v>68600</v>
      </c>
      <c r="D36" s="149">
        <v>68600</v>
      </c>
      <c r="E36" s="107"/>
      <c r="F36" s="107"/>
      <c r="G36" s="107"/>
      <c r="H36" s="107"/>
      <c r="I36" s="149"/>
      <c r="J36" s="149"/>
      <c r="K36" s="136"/>
      <c r="L36" s="136"/>
      <c r="M36" s="147"/>
      <c r="N36" s="157"/>
      <c r="O36" s="66"/>
      <c r="P36" s="66"/>
      <c r="Q36" s="55"/>
      <c r="R36" s="55"/>
      <c r="S36" s="118"/>
      <c r="T36" s="106"/>
      <c r="U36" s="88"/>
      <c r="V36" s="88"/>
      <c r="W36" s="88"/>
      <c r="X36" s="88"/>
      <c r="Y36" s="160"/>
      <c r="Z36" s="160"/>
      <c r="AA36" s="88"/>
      <c r="AB36" s="88"/>
      <c r="AC36" s="88"/>
      <c r="AD36" s="88"/>
      <c r="AE36" s="67"/>
      <c r="AF36" s="68"/>
    </row>
    <row r="37" spans="1:32" s="13" customFormat="1" ht="37.5" customHeight="1">
      <c r="A37" s="59">
        <v>24</v>
      </c>
      <c r="B37" s="99" t="s">
        <v>26</v>
      </c>
      <c r="C37" s="149">
        <v>281200</v>
      </c>
      <c r="D37" s="149">
        <v>281200</v>
      </c>
      <c r="E37" s="107"/>
      <c r="F37" s="107"/>
      <c r="G37" s="107"/>
      <c r="H37" s="107"/>
      <c r="I37" s="149"/>
      <c r="J37" s="149"/>
      <c r="K37" s="136"/>
      <c r="L37" s="136"/>
      <c r="M37" s="147"/>
      <c r="N37" s="157"/>
      <c r="O37" s="66"/>
      <c r="P37" s="66"/>
      <c r="Q37" s="55"/>
      <c r="R37" s="55"/>
      <c r="S37" s="118"/>
      <c r="T37" s="106"/>
      <c r="U37" s="88"/>
      <c r="V37" s="88"/>
      <c r="W37" s="88"/>
      <c r="X37" s="88"/>
      <c r="Y37" s="160"/>
      <c r="Z37" s="160"/>
      <c r="AA37" s="88"/>
      <c r="AB37" s="88"/>
      <c r="AC37" s="88"/>
      <c r="AD37" s="88"/>
      <c r="AE37" s="67"/>
      <c r="AF37" s="68"/>
    </row>
    <row r="38" spans="1:32" s="13" customFormat="1" ht="37.5" customHeight="1">
      <c r="A38" s="59">
        <v>25</v>
      </c>
      <c r="B38" s="99" t="s">
        <v>27</v>
      </c>
      <c r="C38" s="149">
        <v>63500</v>
      </c>
      <c r="D38" s="149">
        <v>63500</v>
      </c>
      <c r="E38" s="107"/>
      <c r="F38" s="107"/>
      <c r="G38" s="107"/>
      <c r="H38" s="107"/>
      <c r="I38" s="149"/>
      <c r="J38" s="149"/>
      <c r="K38" s="136"/>
      <c r="L38" s="136"/>
      <c r="M38" s="147"/>
      <c r="N38" s="157"/>
      <c r="O38" s="66"/>
      <c r="P38" s="66"/>
      <c r="Q38" s="55"/>
      <c r="R38" s="55"/>
      <c r="S38" s="118"/>
      <c r="T38" s="106"/>
      <c r="U38" s="88"/>
      <c r="V38" s="88"/>
      <c r="W38" s="88"/>
      <c r="X38" s="88"/>
      <c r="Y38" s="160"/>
      <c r="Z38" s="160"/>
      <c r="AA38" s="88"/>
      <c r="AB38" s="88"/>
      <c r="AC38" s="88"/>
      <c r="AD38" s="88"/>
      <c r="AE38" s="67"/>
      <c r="AF38" s="68"/>
    </row>
    <row r="39" spans="1:32" s="13" customFormat="1" ht="37.5" customHeight="1">
      <c r="A39" s="59">
        <v>26</v>
      </c>
      <c r="B39" s="99" t="s">
        <v>28</v>
      </c>
      <c r="C39" s="149">
        <v>406100</v>
      </c>
      <c r="D39" s="149">
        <v>406100</v>
      </c>
      <c r="E39" s="107"/>
      <c r="F39" s="107"/>
      <c r="G39" s="107"/>
      <c r="H39" s="107"/>
      <c r="I39" s="149"/>
      <c r="J39" s="149"/>
      <c r="K39" s="136"/>
      <c r="L39" s="136"/>
      <c r="M39" s="147"/>
      <c r="N39" s="157"/>
      <c r="O39" s="66"/>
      <c r="P39" s="66"/>
      <c r="Q39" s="55"/>
      <c r="R39" s="55"/>
      <c r="S39" s="118"/>
      <c r="T39" s="106"/>
      <c r="U39" s="88"/>
      <c r="V39" s="88"/>
      <c r="W39" s="88"/>
      <c r="X39" s="88"/>
      <c r="Y39" s="160"/>
      <c r="Z39" s="160"/>
      <c r="AA39" s="88"/>
      <c r="AB39" s="88"/>
      <c r="AC39" s="88"/>
      <c r="AD39" s="88"/>
      <c r="AE39" s="67"/>
      <c r="AF39" s="68"/>
    </row>
    <row r="40" spans="1:32" s="13" customFormat="1" ht="37.5" customHeight="1">
      <c r="A40" s="59">
        <v>27</v>
      </c>
      <c r="B40" s="99" t="s">
        <v>29</v>
      </c>
      <c r="C40" s="149">
        <v>91200</v>
      </c>
      <c r="D40" s="149">
        <v>91200</v>
      </c>
      <c r="E40" s="107"/>
      <c r="F40" s="107"/>
      <c r="G40" s="107"/>
      <c r="H40" s="107"/>
      <c r="I40" s="149">
        <v>50000</v>
      </c>
      <c r="J40" s="149">
        <v>50000</v>
      </c>
      <c r="K40" s="136"/>
      <c r="L40" s="136"/>
      <c r="M40" s="147"/>
      <c r="N40" s="157"/>
      <c r="O40" s="66"/>
      <c r="P40" s="66"/>
      <c r="Q40" s="55"/>
      <c r="R40" s="55"/>
      <c r="S40" s="118"/>
      <c r="T40" s="106"/>
      <c r="U40" s="88"/>
      <c r="V40" s="88"/>
      <c r="W40" s="88"/>
      <c r="X40" s="88"/>
      <c r="Y40" s="160"/>
      <c r="Z40" s="160"/>
      <c r="AA40" s="88"/>
      <c r="AB40" s="88"/>
      <c r="AC40" s="88"/>
      <c r="AD40" s="88"/>
      <c r="AE40" s="67"/>
      <c r="AF40" s="68"/>
    </row>
    <row r="41" spans="1:32" s="13" customFormat="1" ht="37.5" customHeight="1">
      <c r="A41" s="59">
        <v>28</v>
      </c>
      <c r="B41" s="99" t="s">
        <v>30</v>
      </c>
      <c r="C41" s="149">
        <v>873400</v>
      </c>
      <c r="D41" s="149">
        <v>873400</v>
      </c>
      <c r="E41" s="107"/>
      <c r="F41" s="107"/>
      <c r="G41" s="107"/>
      <c r="H41" s="107"/>
      <c r="I41" s="149"/>
      <c r="J41" s="149"/>
      <c r="K41" s="136"/>
      <c r="L41" s="136"/>
      <c r="M41" s="147"/>
      <c r="N41" s="157"/>
      <c r="O41" s="66"/>
      <c r="P41" s="66"/>
      <c r="Q41" s="55"/>
      <c r="R41" s="55"/>
      <c r="S41" s="118"/>
      <c r="T41" s="106"/>
      <c r="U41" s="88"/>
      <c r="V41" s="88"/>
      <c r="W41" s="88"/>
      <c r="X41" s="88"/>
      <c r="Y41" s="160"/>
      <c r="Z41" s="160"/>
      <c r="AA41" s="88"/>
      <c r="AB41" s="88"/>
      <c r="AC41" s="88"/>
      <c r="AD41" s="88"/>
      <c r="AE41" s="67"/>
      <c r="AF41" s="68"/>
    </row>
    <row r="42" spans="1:32" s="13" customFormat="1" ht="37.5" customHeight="1">
      <c r="A42" s="59">
        <v>29</v>
      </c>
      <c r="B42" s="99" t="s">
        <v>31</v>
      </c>
      <c r="C42" s="149">
        <v>328400</v>
      </c>
      <c r="D42" s="149">
        <v>328400</v>
      </c>
      <c r="E42" s="107"/>
      <c r="F42" s="107"/>
      <c r="G42" s="107"/>
      <c r="H42" s="107"/>
      <c r="I42" s="149"/>
      <c r="J42" s="149"/>
      <c r="K42" s="136"/>
      <c r="L42" s="136"/>
      <c r="M42" s="147"/>
      <c r="N42" s="157"/>
      <c r="O42" s="66"/>
      <c r="P42" s="66"/>
      <c r="Q42" s="55"/>
      <c r="R42" s="55"/>
      <c r="S42" s="118"/>
      <c r="T42" s="106"/>
      <c r="U42" s="88"/>
      <c r="V42" s="88"/>
      <c r="W42" s="88"/>
      <c r="X42" s="88"/>
      <c r="Y42" s="160"/>
      <c r="Z42" s="160"/>
      <c r="AA42" s="88"/>
      <c r="AB42" s="88"/>
      <c r="AC42" s="88"/>
      <c r="AD42" s="88"/>
      <c r="AE42" s="67"/>
      <c r="AF42" s="68"/>
    </row>
    <row r="43" spans="1:32" s="13" customFormat="1" ht="37.5" customHeight="1" thickBot="1">
      <c r="A43" s="104">
        <v>30</v>
      </c>
      <c r="B43" s="105" t="s">
        <v>32</v>
      </c>
      <c r="C43" s="149">
        <v>645900</v>
      </c>
      <c r="D43" s="149">
        <v>645900</v>
      </c>
      <c r="E43" s="107"/>
      <c r="F43" s="107"/>
      <c r="G43" s="107"/>
      <c r="H43" s="107"/>
      <c r="I43" s="149"/>
      <c r="J43" s="149"/>
      <c r="K43" s="136"/>
      <c r="L43" s="136"/>
      <c r="M43" s="147"/>
      <c r="N43" s="157"/>
      <c r="O43" s="66"/>
      <c r="P43" s="66"/>
      <c r="Q43" s="55"/>
      <c r="R43" s="55"/>
      <c r="S43" s="118"/>
      <c r="T43" s="106"/>
      <c r="U43" s="175">
        <v>220000</v>
      </c>
      <c r="V43" s="175">
        <v>220000</v>
      </c>
      <c r="W43" s="88"/>
      <c r="X43" s="88"/>
      <c r="Y43" s="160"/>
      <c r="Z43" s="160"/>
      <c r="AA43" s="88"/>
      <c r="AB43" s="88"/>
      <c r="AC43" s="88"/>
      <c r="AD43" s="88"/>
      <c r="AE43" s="67"/>
      <c r="AF43" s="68"/>
    </row>
    <row r="44" spans="1:32" s="13" customFormat="1" ht="34.5" customHeight="1" thickBot="1">
      <c r="A44" s="212" t="s">
        <v>35</v>
      </c>
      <c r="B44" s="213"/>
      <c r="C44" s="148">
        <f>SUM(C14:C43)</f>
        <v>6732381.34</v>
      </c>
      <c r="D44" s="148">
        <f>SUM(D14:D43)</f>
        <v>6732381.34</v>
      </c>
      <c r="E44" s="119">
        <f aca="true" t="shared" si="0" ref="E44:L44">SUM(E14:E43)</f>
        <v>0</v>
      </c>
      <c r="F44" s="119">
        <f t="shared" si="0"/>
        <v>0</v>
      </c>
      <c r="G44" s="119">
        <f t="shared" si="0"/>
        <v>0</v>
      </c>
      <c r="H44" s="119">
        <f t="shared" si="0"/>
        <v>0</v>
      </c>
      <c r="I44" s="151">
        <f t="shared" si="0"/>
        <v>506000</v>
      </c>
      <c r="J44" s="151">
        <f t="shared" si="0"/>
        <v>506000</v>
      </c>
      <c r="K44" s="151">
        <f t="shared" si="0"/>
        <v>39700</v>
      </c>
      <c r="L44" s="151">
        <f t="shared" si="0"/>
        <v>39700</v>
      </c>
      <c r="M44" s="63"/>
      <c r="N44" s="63"/>
      <c r="O44" s="69"/>
      <c r="P44" s="69"/>
      <c r="Q44" s="63"/>
      <c r="R44" s="63"/>
      <c r="S44" s="61"/>
      <c r="T44" s="61"/>
      <c r="U44" s="176">
        <v>220000</v>
      </c>
      <c r="V44" s="177">
        <v>220000</v>
      </c>
      <c r="W44" s="61"/>
      <c r="X44" s="61"/>
      <c r="Y44" s="178">
        <f>SUM(Y14:Y43)</f>
        <v>2692000</v>
      </c>
      <c r="Z44" s="178">
        <f>SUM(Z14:Z43)</f>
        <v>2692000</v>
      </c>
      <c r="AA44" s="170">
        <v>46703.65</v>
      </c>
      <c r="AB44" s="170">
        <v>46703.65</v>
      </c>
      <c r="AC44" s="61"/>
      <c r="AD44" s="61"/>
      <c r="AE44" s="69"/>
      <c r="AF44" s="69"/>
    </row>
    <row r="45" spans="1:32" s="13" customFormat="1" ht="37.5" customHeight="1" thickBot="1">
      <c r="A45" s="60">
        <v>31</v>
      </c>
      <c r="B45" s="58" t="s">
        <v>33</v>
      </c>
      <c r="C45" s="185">
        <v>3033100</v>
      </c>
      <c r="D45" s="185">
        <v>3033100</v>
      </c>
      <c r="E45" s="106"/>
      <c r="F45" s="106"/>
      <c r="G45" s="106"/>
      <c r="H45" s="106"/>
      <c r="I45" s="185">
        <v>50000</v>
      </c>
      <c r="J45" s="185">
        <v>50000</v>
      </c>
      <c r="K45" s="189">
        <v>1700</v>
      </c>
      <c r="L45" s="189">
        <v>1700</v>
      </c>
      <c r="M45" s="157"/>
      <c r="N45" s="137"/>
      <c r="O45" s="66"/>
      <c r="P45" s="66"/>
      <c r="Q45" s="64"/>
      <c r="R45" s="64"/>
      <c r="S45" s="121"/>
      <c r="T45" s="134"/>
      <c r="U45" s="171">
        <v>573486</v>
      </c>
      <c r="V45" s="171">
        <v>573486</v>
      </c>
      <c r="W45" s="88"/>
      <c r="X45" s="135"/>
      <c r="Y45" s="179">
        <v>7712000</v>
      </c>
      <c r="Z45" s="179">
        <v>7712000</v>
      </c>
      <c r="AA45" s="168"/>
      <c r="AB45" s="168"/>
      <c r="AC45" s="88"/>
      <c r="AD45" s="88"/>
      <c r="AE45" s="70"/>
      <c r="AF45" s="68"/>
    </row>
    <row r="46" spans="1:32" s="13" customFormat="1" ht="33.75" customHeight="1" thickBot="1">
      <c r="A46" s="212" t="s">
        <v>36</v>
      </c>
      <c r="B46" s="214"/>
      <c r="C46" s="186">
        <v>3033100</v>
      </c>
      <c r="D46" s="186">
        <v>3033100</v>
      </c>
      <c r="E46" s="187">
        <v>745500</v>
      </c>
      <c r="F46" s="138">
        <v>745500</v>
      </c>
      <c r="G46" s="138">
        <v>745500</v>
      </c>
      <c r="H46" s="188">
        <v>745500</v>
      </c>
      <c r="I46" s="186">
        <f>I45</f>
        <v>50000</v>
      </c>
      <c r="J46" s="186">
        <f>J45</f>
        <v>50000</v>
      </c>
      <c r="K46" s="190">
        <v>1700</v>
      </c>
      <c r="L46" s="190">
        <v>1700</v>
      </c>
      <c r="M46" s="63"/>
      <c r="N46" s="116"/>
      <c r="O46" s="71"/>
      <c r="P46" s="71"/>
      <c r="Q46" s="63"/>
      <c r="R46" s="123"/>
      <c r="S46" s="72"/>
      <c r="T46" s="73"/>
      <c r="U46" s="169">
        <v>573486</v>
      </c>
      <c r="V46" s="169">
        <v>573486</v>
      </c>
      <c r="W46" s="73"/>
      <c r="X46" s="73"/>
      <c r="Y46" s="180">
        <v>7712000</v>
      </c>
      <c r="Z46" s="180">
        <v>7712000</v>
      </c>
      <c r="AA46" s="183"/>
      <c r="AB46" s="183"/>
      <c r="AC46" s="73"/>
      <c r="AD46" s="73"/>
      <c r="AE46" s="72"/>
      <c r="AF46" s="72"/>
    </row>
    <row r="47" spans="1:32" s="13" customFormat="1" ht="39.75" customHeight="1" thickBot="1">
      <c r="A47" s="248" t="s">
        <v>38</v>
      </c>
      <c r="B47" s="249"/>
      <c r="C47" s="148">
        <f>C44+C46</f>
        <v>9765481.34</v>
      </c>
      <c r="D47" s="148">
        <f>D44+D46</f>
        <v>9765481.34</v>
      </c>
      <c r="E47" s="108"/>
      <c r="F47" s="108"/>
      <c r="G47" s="108"/>
      <c r="H47" s="108"/>
      <c r="I47" s="152">
        <f>I44+I46</f>
        <v>556000</v>
      </c>
      <c r="J47" s="152">
        <f>J44+J46</f>
        <v>556000</v>
      </c>
      <c r="K47" s="152">
        <f>K44+K46</f>
        <v>41400</v>
      </c>
      <c r="L47" s="152">
        <f>L44+L46</f>
        <v>41400</v>
      </c>
      <c r="M47" s="162"/>
      <c r="N47" s="63"/>
      <c r="O47" s="112"/>
      <c r="P47" s="71"/>
      <c r="Q47" s="63"/>
      <c r="R47" s="123"/>
      <c r="S47" s="122"/>
      <c r="T47" s="71"/>
      <c r="U47" s="172">
        <f>U43+U45</f>
        <v>793486</v>
      </c>
      <c r="V47" s="172">
        <f>V43+V45</f>
        <v>793486</v>
      </c>
      <c r="W47" s="71"/>
      <c r="X47" s="89"/>
      <c r="Y47" s="181">
        <f>Y44+Y46</f>
        <v>10404000</v>
      </c>
      <c r="Z47" s="181">
        <f>Z44+Z46</f>
        <v>10404000</v>
      </c>
      <c r="AA47" s="170">
        <v>46703.65</v>
      </c>
      <c r="AB47" s="170">
        <v>46703.65</v>
      </c>
      <c r="AC47" s="89"/>
      <c r="AD47" s="89"/>
      <c r="AE47" s="89"/>
      <c r="AF47" s="71"/>
    </row>
    <row r="48" spans="1:32" s="13" customFormat="1" ht="39.75" customHeight="1" thickBot="1">
      <c r="A48" s="113">
        <v>32</v>
      </c>
      <c r="B48" s="114" t="s">
        <v>49</v>
      </c>
      <c r="C48" s="119"/>
      <c r="D48" s="120"/>
      <c r="E48" s="108"/>
      <c r="F48" s="108"/>
      <c r="G48" s="108"/>
      <c r="H48" s="108"/>
      <c r="I48" s="69"/>
      <c r="J48" s="69"/>
      <c r="K48" s="76"/>
      <c r="L48" s="76"/>
      <c r="M48" s="115"/>
      <c r="N48" s="63"/>
      <c r="O48" s="110"/>
      <c r="P48" s="71"/>
      <c r="Q48" s="116"/>
      <c r="R48" s="124"/>
      <c r="S48" s="122"/>
      <c r="T48" s="132"/>
      <c r="U48" s="139"/>
      <c r="V48" s="140"/>
      <c r="W48" s="133"/>
      <c r="X48" s="111"/>
      <c r="Y48" s="141"/>
      <c r="Z48" s="141"/>
      <c r="AA48" s="89"/>
      <c r="AB48" s="89"/>
      <c r="AC48" s="89"/>
      <c r="AD48" s="111"/>
      <c r="AE48" s="110"/>
      <c r="AF48" s="112"/>
    </row>
    <row r="49" spans="1:32" s="13" customFormat="1" ht="39.75" customHeight="1" thickBot="1">
      <c r="A49" s="113">
        <v>33</v>
      </c>
      <c r="B49" s="114" t="s">
        <v>50</v>
      </c>
      <c r="C49" s="119"/>
      <c r="D49" s="120"/>
      <c r="E49" s="108"/>
      <c r="F49" s="108"/>
      <c r="G49" s="108"/>
      <c r="H49" s="108"/>
      <c r="I49" s="69"/>
      <c r="J49" s="69"/>
      <c r="K49" s="129"/>
      <c r="L49" s="129"/>
      <c r="M49" s="165">
        <v>75175</v>
      </c>
      <c r="N49" s="166">
        <v>60864.55</v>
      </c>
      <c r="O49" s="110"/>
      <c r="P49" s="71"/>
      <c r="Q49" s="116"/>
      <c r="R49" s="124"/>
      <c r="S49" s="122"/>
      <c r="T49" s="132"/>
      <c r="U49" s="142"/>
      <c r="V49" s="142"/>
      <c r="W49" s="112"/>
      <c r="X49" s="111"/>
      <c r="Y49" s="141"/>
      <c r="Z49" s="141"/>
      <c r="AA49" s="89"/>
      <c r="AB49" s="89"/>
      <c r="AC49" s="89"/>
      <c r="AD49" s="111"/>
      <c r="AE49" s="110"/>
      <c r="AF49" s="112"/>
    </row>
    <row r="50" spans="1:32" s="30" customFormat="1" ht="35.25" customHeight="1" thickBot="1">
      <c r="A50" s="215" t="s">
        <v>37</v>
      </c>
      <c r="B50" s="216"/>
      <c r="C50" s="109"/>
      <c r="D50" s="74"/>
      <c r="E50" s="74"/>
      <c r="F50" s="74"/>
      <c r="G50" s="74"/>
      <c r="H50" s="74"/>
      <c r="I50" s="61"/>
      <c r="J50" s="130"/>
      <c r="K50" s="61"/>
      <c r="L50" s="61"/>
      <c r="M50" s="91"/>
      <c r="N50" s="63"/>
      <c r="O50" s="65"/>
      <c r="P50" s="69"/>
      <c r="Q50" s="116"/>
      <c r="R50" s="116"/>
      <c r="S50" s="61"/>
      <c r="T50" s="69"/>
      <c r="U50" s="143"/>
      <c r="V50" s="144"/>
      <c r="W50" s="63"/>
      <c r="X50" s="91"/>
      <c r="Y50" s="115"/>
      <c r="Z50" s="115"/>
      <c r="AA50" s="63"/>
      <c r="AB50" s="63"/>
      <c r="AC50" s="96"/>
      <c r="AD50" s="97"/>
      <c r="AE50" s="94"/>
      <c r="AF50" s="91"/>
    </row>
    <row r="51" spans="1:32" s="30" customFormat="1" ht="35.25" customHeight="1" thickBot="1">
      <c r="A51" s="193" t="s">
        <v>44</v>
      </c>
      <c r="B51" s="194"/>
      <c r="C51" s="125"/>
      <c r="D51" s="109"/>
      <c r="E51" s="109"/>
      <c r="F51" s="109"/>
      <c r="G51" s="109"/>
      <c r="H51" s="109"/>
      <c r="I51" s="61"/>
      <c r="J51" s="130"/>
      <c r="K51" s="61"/>
      <c r="L51" s="61"/>
      <c r="M51" s="65"/>
      <c r="N51" s="145"/>
      <c r="O51" s="65"/>
      <c r="P51" s="75"/>
      <c r="Q51" s="63"/>
      <c r="R51" s="63"/>
      <c r="S51" s="126"/>
      <c r="T51" s="76"/>
      <c r="U51" s="146"/>
      <c r="V51" s="146"/>
      <c r="W51" s="165">
        <v>3500000</v>
      </c>
      <c r="X51" s="165">
        <v>3500000</v>
      </c>
      <c r="Y51" s="116"/>
      <c r="Z51" s="116"/>
      <c r="AA51" s="92"/>
      <c r="AB51" s="92"/>
      <c r="AC51" s="92"/>
      <c r="AD51" s="98"/>
      <c r="AE51" s="93"/>
      <c r="AF51" s="77"/>
    </row>
    <row r="52" spans="1:32" s="13" customFormat="1" ht="42" customHeight="1" thickBot="1">
      <c r="A52" s="205" t="s">
        <v>2</v>
      </c>
      <c r="B52" s="206"/>
      <c r="C52" s="150">
        <f>C44+C46</f>
        <v>9765481.34</v>
      </c>
      <c r="D52" s="150">
        <f>D44+D46</f>
        <v>9765481.34</v>
      </c>
      <c r="E52" s="109">
        <f aca="true" t="shared" si="1" ref="E52:L52">E44+E46</f>
        <v>745500</v>
      </c>
      <c r="F52" s="109">
        <f t="shared" si="1"/>
        <v>745500</v>
      </c>
      <c r="G52" s="109">
        <f t="shared" si="1"/>
        <v>745500</v>
      </c>
      <c r="H52" s="109">
        <f t="shared" si="1"/>
        <v>745500</v>
      </c>
      <c r="I52" s="163">
        <f t="shared" si="1"/>
        <v>556000</v>
      </c>
      <c r="J52" s="163">
        <f t="shared" si="1"/>
        <v>556000</v>
      </c>
      <c r="K52" s="163">
        <f t="shared" si="1"/>
        <v>41400</v>
      </c>
      <c r="L52" s="163">
        <f t="shared" si="1"/>
        <v>41400</v>
      </c>
      <c r="M52" s="164">
        <v>75175</v>
      </c>
      <c r="N52" s="166">
        <v>60864.55</v>
      </c>
      <c r="O52" s="65"/>
      <c r="P52" s="75"/>
      <c r="Q52" s="127"/>
      <c r="R52" s="128"/>
      <c r="S52" s="69"/>
      <c r="T52" s="71"/>
      <c r="U52" s="173">
        <v>793486</v>
      </c>
      <c r="V52" s="174">
        <v>793486</v>
      </c>
      <c r="W52" s="165">
        <v>3500000</v>
      </c>
      <c r="X52" s="167">
        <v>3500000</v>
      </c>
      <c r="Y52" s="182">
        <f>Y47</f>
        <v>10404000</v>
      </c>
      <c r="Z52" s="182">
        <f>Z47</f>
        <v>10404000</v>
      </c>
      <c r="AA52" s="184">
        <v>46703.65</v>
      </c>
      <c r="AB52" s="170">
        <v>46703.65</v>
      </c>
      <c r="AC52" s="95"/>
      <c r="AD52" s="83"/>
      <c r="AE52" s="90"/>
      <c r="AF52" s="78"/>
    </row>
    <row r="53" spans="1:61" s="4" customFormat="1" ht="25.5">
      <c r="A53" s="5"/>
      <c r="B53" s="5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12"/>
      <c r="AF53" s="12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1:61" s="4" customFormat="1" ht="25.5" hidden="1">
      <c r="A54" s="5"/>
      <c r="B54" s="5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12"/>
      <c r="AF54" s="12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  <row r="55" spans="1:61" s="4" customFormat="1" ht="25.5" hidden="1">
      <c r="A55" s="5"/>
      <c r="B55" s="5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12"/>
      <c r="AF55" s="12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:61" s="4" customFormat="1" ht="25.5" hidden="1">
      <c r="A56" s="6"/>
      <c r="B56" s="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12"/>
      <c r="AF56" s="12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s="4" customFormat="1" ht="25.5" hidden="1">
      <c r="A57" s="6"/>
      <c r="B57" s="5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12"/>
      <c r="AF57" s="12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s="4" customFormat="1" ht="25.5" hidden="1">
      <c r="A58" s="6"/>
      <c r="B58" s="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12"/>
      <c r="AF58" s="12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s="4" customFormat="1" ht="25.5" hidden="1">
      <c r="A59" s="6"/>
      <c r="B59" s="5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12"/>
      <c r="AF59" s="12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36" s="33" customFormat="1" ht="42" customHeight="1">
      <c r="A60" s="204" t="s">
        <v>43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31"/>
      <c r="AH60" s="32"/>
      <c r="AI60" s="32"/>
      <c r="AJ60" s="32"/>
    </row>
    <row r="61" spans="1:61" s="4" customFormat="1" ht="25.5">
      <c r="A61" s="6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12"/>
      <c r="AF61" s="12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:61" s="4" customFormat="1" ht="25.5">
      <c r="A62" s="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12"/>
      <c r="AF62" s="12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 s="4" customFormat="1" ht="25.5">
      <c r="A63" s="6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12"/>
      <c r="AF63" s="12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1" s="4" customFormat="1" ht="25.5">
      <c r="A64" s="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12"/>
      <c r="AF64" s="12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s="4" customFormat="1" ht="25.5">
      <c r="A65" s="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12"/>
      <c r="AF65" s="12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s="4" customFormat="1" ht="25.5">
      <c r="A66" s="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12"/>
      <c r="AF66" s="12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s="4" customFormat="1" ht="25.5">
      <c r="A67" s="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12"/>
      <c r="AF67" s="12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s="4" customFormat="1" ht="25.5">
      <c r="A68" s="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12"/>
      <c r="AF68" s="12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s="4" customFormat="1" ht="25.5">
      <c r="A69" s="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12"/>
      <c r="AF69" s="12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s="4" customFormat="1" ht="25.5">
      <c r="A70" s="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12"/>
      <c r="AF70" s="12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s="4" customFormat="1" ht="25.5">
      <c r="A71" s="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12"/>
      <c r="AF71" s="12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s="4" customFormat="1" ht="25.5">
      <c r="A72" s="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12"/>
      <c r="AF72" s="12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s="4" customFormat="1" ht="25.5">
      <c r="A73" s="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12"/>
      <c r="AF73" s="12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s="4" customFormat="1" ht="25.5">
      <c r="A74" s="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12"/>
      <c r="AF74" s="12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s="4" customFormat="1" ht="25.5">
      <c r="A75" s="6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12"/>
      <c r="AF75" s="12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s="4" customFormat="1" ht="25.5">
      <c r="A76" s="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12"/>
      <c r="AF76" s="12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s="4" customFormat="1" ht="25.5">
      <c r="A77" s="6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12"/>
      <c r="AF77" s="12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s="4" customFormat="1" ht="25.5">
      <c r="A78" s="6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12"/>
      <c r="AF78" s="12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s="4" customFormat="1" ht="25.5">
      <c r="A79" s="6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12"/>
      <c r="AF79" s="12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s="4" customFormat="1" ht="25.5">
      <c r="A80" s="6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12"/>
      <c r="AF80" s="12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s="4" customFormat="1" ht="25.5">
      <c r="A81" s="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12"/>
      <c r="AF81" s="12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s="4" customFormat="1" ht="25.5">
      <c r="A82" s="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12"/>
      <c r="AF82" s="12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s="4" customFormat="1" ht="25.5">
      <c r="A83" s="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12"/>
      <c r="AF83" s="12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s="4" customFormat="1" ht="25.5">
      <c r="A84" s="6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12"/>
      <c r="AF84" s="12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s="4" customFormat="1" ht="25.5">
      <c r="A85" s="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12"/>
      <c r="AF85" s="12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s="4" customFormat="1" ht="25.5">
      <c r="A86" s="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12"/>
      <c r="AF86" s="12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s="4" customFormat="1" ht="25.5">
      <c r="A87" s="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12"/>
      <c r="AF87" s="12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s="4" customFormat="1" ht="25.5">
      <c r="A88" s="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12"/>
      <c r="AF88" s="12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s="4" customFormat="1" ht="25.5">
      <c r="A89" s="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12"/>
      <c r="AF89" s="12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s="3" customFormat="1" ht="25.5">
      <c r="A90" s="7"/>
      <c r="B90" s="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12"/>
      <c r="AF90" s="12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s="3" customFormat="1" ht="25.5">
      <c r="A91" s="7"/>
      <c r="B91" s="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12"/>
      <c r="AF91" s="12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s="3" customFormat="1" ht="25.5">
      <c r="A92" s="7"/>
      <c r="B92" s="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12"/>
      <c r="AF92" s="12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s="3" customFormat="1" ht="25.5">
      <c r="A93" s="7"/>
      <c r="B93" s="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12"/>
      <c r="AF93" s="12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s="3" customFormat="1" ht="25.5">
      <c r="A94" s="7"/>
      <c r="B94" s="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12"/>
      <c r="AF94" s="12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s="3" customFormat="1" ht="25.5">
      <c r="A95" s="7"/>
      <c r="B95" s="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12"/>
      <c r="AF95" s="12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s="3" customFormat="1" ht="25.5">
      <c r="A96" s="7"/>
      <c r="B96" s="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12"/>
      <c r="AF96" s="12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s="3" customFormat="1" ht="25.5">
      <c r="A97" s="7"/>
      <c r="B97" s="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12"/>
      <c r="AF97" s="12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s="3" customFormat="1" ht="25.5">
      <c r="A98" s="7"/>
      <c r="B98" s="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12"/>
      <c r="AF98" s="12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s="3" customFormat="1" ht="25.5">
      <c r="A99" s="7"/>
      <c r="B99" s="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12"/>
      <c r="AF99" s="12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s="3" customFormat="1" ht="25.5">
      <c r="A100" s="7"/>
      <c r="B100" s="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12"/>
      <c r="AF100" s="12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s="3" customFormat="1" ht="25.5">
      <c r="A101" s="7"/>
      <c r="B101" s="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12"/>
      <c r="AF101" s="12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s="3" customFormat="1" ht="25.5">
      <c r="A102" s="7"/>
      <c r="B102" s="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12"/>
      <c r="AF102" s="12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s="3" customFormat="1" ht="25.5">
      <c r="A103" s="7"/>
      <c r="B103" s="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12"/>
      <c r="AF103" s="12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s="3" customFormat="1" ht="25.5">
      <c r="A104" s="7"/>
      <c r="B104" s="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12"/>
      <c r="AF104" s="12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s="3" customFormat="1" ht="25.5">
      <c r="A105" s="7"/>
      <c r="B105" s="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12"/>
      <c r="AF105" s="12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s="3" customFormat="1" ht="25.5">
      <c r="A106" s="7"/>
      <c r="B106" s="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12"/>
      <c r="AF106" s="12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s="3" customFormat="1" ht="25.5">
      <c r="A107" s="7"/>
      <c r="B107" s="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12"/>
      <c r="AF107" s="12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s="3" customFormat="1" ht="25.5">
      <c r="A108" s="7"/>
      <c r="B108" s="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12"/>
      <c r="AF108" s="12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s="3" customFormat="1" ht="25.5">
      <c r="A109" s="7"/>
      <c r="B109" s="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12"/>
      <c r="AF109" s="12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1:61" s="3" customFormat="1" ht="25.5">
      <c r="A110" s="7"/>
      <c r="B110" s="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12"/>
      <c r="AF110" s="12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s="3" customFormat="1" ht="25.5">
      <c r="A111" s="7"/>
      <c r="B111" s="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12"/>
      <c r="AF111" s="12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s="3" customFormat="1" ht="25.5">
      <c r="A112" s="7"/>
      <c r="B112" s="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12"/>
      <c r="AF112" s="12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s="3" customFormat="1" ht="25.5">
      <c r="A113" s="7"/>
      <c r="B113" s="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12"/>
      <c r="AF113" s="12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s="3" customFormat="1" ht="25.5">
      <c r="A114" s="7"/>
      <c r="B114" s="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12"/>
      <c r="AF114" s="12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1:61" s="3" customFormat="1" ht="25.5">
      <c r="A115" s="7"/>
      <c r="B115" s="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12"/>
      <c r="AF115" s="12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1:61" s="3" customFormat="1" ht="25.5">
      <c r="A116" s="7"/>
      <c r="B116" s="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12"/>
      <c r="AF116" s="12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1:61" s="3" customFormat="1" ht="25.5">
      <c r="A117" s="7"/>
      <c r="B117" s="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12"/>
      <c r="AF117" s="12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1:61" s="3" customFormat="1" ht="25.5">
      <c r="A118" s="7"/>
      <c r="B118" s="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12"/>
      <c r="AF118" s="12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1:61" s="3" customFormat="1" ht="25.5">
      <c r="A119" s="7"/>
      <c r="B119" s="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12"/>
      <c r="AF119" s="12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1:61" s="3" customFormat="1" ht="25.5">
      <c r="A120" s="7"/>
      <c r="B120" s="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12"/>
      <c r="AF120" s="12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1:61" s="3" customFormat="1" ht="25.5">
      <c r="A121" s="7"/>
      <c r="B121" s="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12"/>
      <c r="AF121" s="12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1:61" s="3" customFormat="1" ht="25.5">
      <c r="A122" s="7"/>
      <c r="B122" s="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12"/>
      <c r="AF122" s="12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1:61" s="3" customFormat="1" ht="25.5">
      <c r="A123" s="7"/>
      <c r="B123" s="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12"/>
      <c r="AF123" s="12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s="3" customFormat="1" ht="25.5">
      <c r="A124" s="7"/>
      <c r="B124" s="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12"/>
      <c r="AF124" s="12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1:61" s="3" customFormat="1" ht="25.5">
      <c r="A125" s="7"/>
      <c r="B125" s="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12"/>
      <c r="AF125" s="12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  <row r="126" spans="1:61" s="3" customFormat="1" ht="25.5">
      <c r="A126" s="7"/>
      <c r="B126" s="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12"/>
      <c r="AF126" s="12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</row>
    <row r="127" spans="1:61" s="3" customFormat="1" ht="25.5">
      <c r="A127" s="7"/>
      <c r="B127" s="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12"/>
      <c r="AF127" s="12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</row>
    <row r="128" spans="1:61" s="3" customFormat="1" ht="25.5">
      <c r="A128" s="7"/>
      <c r="B128" s="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12"/>
      <c r="AF128" s="12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</row>
    <row r="129" spans="1:61" s="3" customFormat="1" ht="25.5">
      <c r="A129" s="7"/>
      <c r="B129" s="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12"/>
      <c r="AF129" s="12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</row>
    <row r="130" spans="1:61" s="3" customFormat="1" ht="25.5">
      <c r="A130" s="7"/>
      <c r="B130" s="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12"/>
      <c r="AF130" s="12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</row>
    <row r="131" spans="1:61" s="3" customFormat="1" ht="25.5">
      <c r="A131" s="7"/>
      <c r="B131" s="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12"/>
      <c r="AF131" s="12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</row>
    <row r="132" spans="1:61" s="3" customFormat="1" ht="25.5">
      <c r="A132" s="7"/>
      <c r="B132" s="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12"/>
      <c r="AF132" s="12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</row>
    <row r="133" spans="1:61" s="3" customFormat="1" ht="25.5">
      <c r="A133" s="7"/>
      <c r="B133" s="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12"/>
      <c r="AF133" s="12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</row>
    <row r="134" spans="1:61" s="3" customFormat="1" ht="25.5">
      <c r="A134" s="7"/>
      <c r="B134" s="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12"/>
      <c r="AF134" s="12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</row>
    <row r="135" spans="1:61" s="3" customFormat="1" ht="25.5">
      <c r="A135" s="7"/>
      <c r="B135" s="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12"/>
      <c r="AF135" s="12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</row>
    <row r="136" spans="1:61" s="3" customFormat="1" ht="25.5">
      <c r="A136" s="7"/>
      <c r="B136" s="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12"/>
      <c r="AF136" s="12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</row>
    <row r="137" spans="1:61" s="3" customFormat="1" ht="25.5">
      <c r="A137" s="7"/>
      <c r="B137" s="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12"/>
      <c r="AF137" s="12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</row>
    <row r="138" spans="1:61" s="3" customFormat="1" ht="25.5">
      <c r="A138" s="7"/>
      <c r="B138" s="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12"/>
      <c r="AF138" s="12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</row>
    <row r="139" spans="1:61" s="3" customFormat="1" ht="25.5">
      <c r="A139" s="7"/>
      <c r="B139" s="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12"/>
      <c r="AF139" s="12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</row>
    <row r="140" spans="1:61" s="3" customFormat="1" ht="25.5">
      <c r="A140" s="7"/>
      <c r="B140" s="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12"/>
      <c r="AF140" s="12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</row>
    <row r="141" spans="1:61" s="3" customFormat="1" ht="25.5">
      <c r="A141" s="7"/>
      <c r="B141" s="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12"/>
      <c r="AF141" s="12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</row>
    <row r="142" spans="1:61" s="3" customFormat="1" ht="25.5">
      <c r="A142" s="7"/>
      <c r="B142" s="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12"/>
      <c r="AF142" s="12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</row>
    <row r="143" spans="1:61" s="3" customFormat="1" ht="25.5">
      <c r="A143" s="7"/>
      <c r="B143" s="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12"/>
      <c r="AF143" s="12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</row>
    <row r="144" spans="1:61" s="3" customFormat="1" ht="25.5">
      <c r="A144" s="7"/>
      <c r="B144" s="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12"/>
      <c r="AF144" s="12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</row>
    <row r="145" spans="1:61" s="3" customFormat="1" ht="25.5">
      <c r="A145" s="7"/>
      <c r="B145" s="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12"/>
      <c r="AF145" s="12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</row>
    <row r="146" spans="1:61" s="3" customFormat="1" ht="25.5">
      <c r="A146" s="7"/>
      <c r="B146" s="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12"/>
      <c r="AF146" s="12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</row>
    <row r="147" spans="1:61" s="3" customFormat="1" ht="25.5">
      <c r="A147" s="7"/>
      <c r="B147" s="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12"/>
      <c r="AF147" s="12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</row>
    <row r="148" spans="1:61" s="3" customFormat="1" ht="25.5">
      <c r="A148" s="7"/>
      <c r="B148" s="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12"/>
      <c r="AF148" s="12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</row>
    <row r="149" spans="1:61" s="3" customFormat="1" ht="25.5">
      <c r="A149" s="7"/>
      <c r="B149" s="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12"/>
      <c r="AF149" s="12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</row>
    <row r="150" spans="1:61" s="3" customFormat="1" ht="25.5">
      <c r="A150" s="7"/>
      <c r="B150" s="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12"/>
      <c r="AF150" s="12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</row>
    <row r="151" spans="1:61" s="3" customFormat="1" ht="25.5">
      <c r="A151" s="7"/>
      <c r="B151" s="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12"/>
      <c r="AF151" s="12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</row>
    <row r="152" spans="1:61" s="3" customFormat="1" ht="25.5">
      <c r="A152" s="7"/>
      <c r="B152" s="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12"/>
      <c r="AF152" s="12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</row>
    <row r="153" spans="1:61" s="3" customFormat="1" ht="25.5">
      <c r="A153" s="7"/>
      <c r="B153" s="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12"/>
      <c r="AF153" s="12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</row>
    <row r="154" spans="1:61" s="3" customFormat="1" ht="25.5">
      <c r="A154" s="7"/>
      <c r="B154" s="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12"/>
      <c r="AF154" s="12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</row>
    <row r="155" spans="1:61" s="3" customFormat="1" ht="25.5">
      <c r="A155" s="7"/>
      <c r="B155" s="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12"/>
      <c r="AF155" s="12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</row>
    <row r="156" spans="1:61" s="3" customFormat="1" ht="25.5">
      <c r="A156" s="7"/>
      <c r="B156" s="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12"/>
      <c r="AF156" s="12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</row>
    <row r="157" spans="1:61" s="3" customFormat="1" ht="25.5">
      <c r="A157" s="7"/>
      <c r="B157" s="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12"/>
      <c r="AF157" s="12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</row>
    <row r="158" spans="1:61" s="3" customFormat="1" ht="25.5">
      <c r="A158" s="7"/>
      <c r="B158" s="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12"/>
      <c r="AF158" s="12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</row>
    <row r="159" spans="1:61" s="3" customFormat="1" ht="25.5">
      <c r="A159" s="7"/>
      <c r="B159" s="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12"/>
      <c r="AF159" s="12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</row>
    <row r="160" spans="1:61" s="3" customFormat="1" ht="25.5">
      <c r="A160" s="7"/>
      <c r="B160" s="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12"/>
      <c r="AF160" s="12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</row>
    <row r="161" spans="1:61" s="3" customFormat="1" ht="25.5">
      <c r="A161" s="7"/>
      <c r="B161" s="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12"/>
      <c r="AF161" s="12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</row>
    <row r="162" spans="1:61" s="3" customFormat="1" ht="25.5">
      <c r="A162" s="7"/>
      <c r="B162" s="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12"/>
      <c r="AF162" s="12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</row>
    <row r="163" spans="1:61" s="3" customFormat="1" ht="25.5">
      <c r="A163" s="7"/>
      <c r="B163" s="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12"/>
      <c r="AF163" s="12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</row>
    <row r="164" spans="1:61" s="3" customFormat="1" ht="25.5">
      <c r="A164" s="7"/>
      <c r="B164" s="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12"/>
      <c r="AF164" s="12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</row>
    <row r="165" spans="1:61" s="3" customFormat="1" ht="25.5">
      <c r="A165" s="7"/>
      <c r="B165" s="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12"/>
      <c r="AF165" s="12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</row>
    <row r="166" spans="1:61" s="3" customFormat="1" ht="25.5">
      <c r="A166" s="7"/>
      <c r="B166" s="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12"/>
      <c r="AF166" s="12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</row>
    <row r="167" spans="1:61" s="3" customFormat="1" ht="25.5">
      <c r="A167" s="7"/>
      <c r="B167" s="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12"/>
      <c r="AF167" s="12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</row>
    <row r="168" spans="1:61" s="3" customFormat="1" ht="25.5">
      <c r="A168" s="7"/>
      <c r="B168" s="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12"/>
      <c r="AF168" s="12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</row>
    <row r="169" spans="1:61" s="3" customFormat="1" ht="25.5">
      <c r="A169" s="7"/>
      <c r="B169" s="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12"/>
      <c r="AF169" s="12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</row>
    <row r="170" spans="1:61" s="3" customFormat="1" ht="25.5">
      <c r="A170" s="7"/>
      <c r="B170" s="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12"/>
      <c r="AF170" s="12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</row>
    <row r="171" spans="1:61" s="3" customFormat="1" ht="25.5">
      <c r="A171" s="7"/>
      <c r="B171" s="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12"/>
      <c r="AF171" s="12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</row>
    <row r="172" spans="1:61" s="3" customFormat="1" ht="25.5">
      <c r="A172" s="7"/>
      <c r="B172" s="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12"/>
      <c r="AF172" s="12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</row>
    <row r="173" spans="1:61" s="3" customFormat="1" ht="25.5">
      <c r="A173" s="7"/>
      <c r="B173" s="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12"/>
      <c r="AF173" s="12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</row>
    <row r="174" spans="1:61" s="3" customFormat="1" ht="25.5">
      <c r="A174" s="7"/>
      <c r="B174" s="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12"/>
      <c r="AF174" s="12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</row>
    <row r="175" spans="1:61" s="3" customFormat="1" ht="25.5">
      <c r="A175" s="7"/>
      <c r="B175" s="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12"/>
      <c r="AF175" s="12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</row>
    <row r="176" spans="1:61" s="3" customFormat="1" ht="25.5">
      <c r="A176" s="7"/>
      <c r="B176" s="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12"/>
      <c r="AF176" s="12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</row>
    <row r="177" spans="1:61" s="3" customFormat="1" ht="25.5">
      <c r="A177" s="7"/>
      <c r="B177" s="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12"/>
      <c r="AF177" s="12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</row>
    <row r="178" spans="1:61" s="3" customFormat="1" ht="25.5">
      <c r="A178" s="7"/>
      <c r="B178" s="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12"/>
      <c r="AF178" s="12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</row>
    <row r="179" spans="1:61" s="3" customFormat="1" ht="25.5">
      <c r="A179" s="7"/>
      <c r="B179" s="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12"/>
      <c r="AF179" s="12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</row>
    <row r="180" spans="1:61" s="3" customFormat="1" ht="25.5">
      <c r="A180" s="7"/>
      <c r="B180" s="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12"/>
      <c r="AF180" s="12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</row>
    <row r="181" spans="1:61" s="3" customFormat="1" ht="25.5">
      <c r="A181" s="7"/>
      <c r="B181" s="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12"/>
      <c r="AF181" s="12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</row>
    <row r="182" spans="1:61" s="3" customFormat="1" ht="25.5">
      <c r="A182" s="7"/>
      <c r="B182" s="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12"/>
      <c r="AF182" s="12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</row>
    <row r="183" spans="1:61" s="3" customFormat="1" ht="25.5">
      <c r="A183" s="7"/>
      <c r="B183" s="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12"/>
      <c r="AF183" s="12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</row>
    <row r="184" spans="1:61" s="3" customFormat="1" ht="25.5">
      <c r="A184" s="7"/>
      <c r="B184" s="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12"/>
      <c r="AF184" s="12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</row>
    <row r="185" spans="1:61" s="3" customFormat="1" ht="25.5">
      <c r="A185" s="7"/>
      <c r="B185" s="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12"/>
      <c r="AF185" s="12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</row>
    <row r="186" spans="1:61" s="3" customFormat="1" ht="25.5">
      <c r="A186" s="7"/>
      <c r="B186" s="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12"/>
      <c r="AF186" s="12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</row>
    <row r="187" spans="1:61" s="3" customFormat="1" ht="25.5">
      <c r="A187" s="7"/>
      <c r="B187" s="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12"/>
      <c r="AF187" s="12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</row>
    <row r="188" spans="1:61" s="3" customFormat="1" ht="25.5">
      <c r="A188" s="7"/>
      <c r="B188" s="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12"/>
      <c r="AF188" s="12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</row>
    <row r="189" spans="1:61" s="3" customFormat="1" ht="25.5">
      <c r="A189" s="7"/>
      <c r="B189" s="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12"/>
      <c r="AF189" s="12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</row>
    <row r="190" spans="1:61" s="3" customFormat="1" ht="25.5">
      <c r="A190" s="7"/>
      <c r="B190" s="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12"/>
      <c r="AF190" s="12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</row>
    <row r="191" spans="1:61" s="3" customFormat="1" ht="25.5">
      <c r="A191" s="7"/>
      <c r="B191" s="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12"/>
      <c r="AF191" s="12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</row>
    <row r="192" spans="1:61" s="3" customFormat="1" ht="25.5">
      <c r="A192" s="7"/>
      <c r="B192" s="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12"/>
      <c r="AF192" s="12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</row>
    <row r="193" spans="1:61" s="3" customFormat="1" ht="25.5">
      <c r="A193" s="7"/>
      <c r="B193" s="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12"/>
      <c r="AF193" s="12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</row>
    <row r="194" spans="1:61" s="3" customFormat="1" ht="25.5">
      <c r="A194" s="7"/>
      <c r="B194" s="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12"/>
      <c r="AF194" s="12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</row>
    <row r="195" spans="1:61" s="3" customFormat="1" ht="25.5">
      <c r="A195" s="7"/>
      <c r="B195" s="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12"/>
      <c r="AF195" s="12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</row>
    <row r="196" spans="1:61" s="3" customFormat="1" ht="25.5">
      <c r="A196" s="7"/>
      <c r="B196" s="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12"/>
      <c r="AF196" s="12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</row>
    <row r="197" spans="1:61" s="3" customFormat="1" ht="25.5">
      <c r="A197" s="7"/>
      <c r="B197" s="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12"/>
      <c r="AF197" s="12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</row>
    <row r="198" spans="1:61" s="3" customFormat="1" ht="25.5">
      <c r="A198" s="7"/>
      <c r="B198" s="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12"/>
      <c r="AF198" s="12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</row>
    <row r="199" spans="1:61" s="3" customFormat="1" ht="25.5">
      <c r="A199" s="7"/>
      <c r="B199" s="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12"/>
      <c r="AF199" s="12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</row>
    <row r="200" spans="1:61" s="3" customFormat="1" ht="25.5">
      <c r="A200" s="7"/>
      <c r="B200" s="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12"/>
      <c r="AF200" s="12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</row>
    <row r="201" spans="1:61" s="3" customFormat="1" ht="25.5">
      <c r="A201" s="7"/>
      <c r="B201" s="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12"/>
      <c r="AF201" s="12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</row>
    <row r="202" spans="1:61" s="3" customFormat="1" ht="25.5">
      <c r="A202" s="7"/>
      <c r="B202" s="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12"/>
      <c r="AF202" s="12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</row>
    <row r="203" spans="1:61" s="3" customFormat="1" ht="25.5">
      <c r="A203" s="7"/>
      <c r="B203" s="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12"/>
      <c r="AF203" s="12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</row>
    <row r="204" spans="1:61" s="3" customFormat="1" ht="25.5">
      <c r="A204" s="7"/>
      <c r="B204" s="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12"/>
      <c r="AF204" s="12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</row>
    <row r="205" spans="1:61" s="3" customFormat="1" ht="25.5">
      <c r="A205" s="7"/>
      <c r="B205" s="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12"/>
      <c r="AF205" s="12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</row>
    <row r="206" spans="1:61" s="3" customFormat="1" ht="25.5">
      <c r="A206" s="7"/>
      <c r="B206" s="4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12"/>
      <c r="AF206" s="12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</row>
    <row r="207" spans="1:61" s="3" customFormat="1" ht="25.5">
      <c r="A207" s="7"/>
      <c r="B207" s="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12"/>
      <c r="AF207" s="12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</row>
    <row r="208" spans="1:61" s="3" customFormat="1" ht="25.5">
      <c r="A208" s="7"/>
      <c r="B208" s="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12"/>
      <c r="AF208" s="12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</row>
    <row r="209" spans="1:61" s="3" customFormat="1" ht="25.5">
      <c r="A209" s="7"/>
      <c r="B209" s="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12"/>
      <c r="AF209" s="12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</row>
    <row r="210" spans="1:61" s="3" customFormat="1" ht="25.5">
      <c r="A210" s="7"/>
      <c r="B210" s="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12"/>
      <c r="AF210" s="12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</row>
    <row r="211" spans="1:61" s="3" customFormat="1" ht="25.5">
      <c r="A211" s="7"/>
      <c r="B211" s="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12"/>
      <c r="AF211" s="12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</row>
    <row r="212" spans="1:61" s="3" customFormat="1" ht="25.5">
      <c r="A212" s="7"/>
      <c r="B212" s="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12"/>
      <c r="AF212" s="12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</row>
    <row r="213" spans="1:61" s="3" customFormat="1" ht="25.5">
      <c r="A213" s="7"/>
      <c r="B213" s="4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12"/>
      <c r="AF213" s="12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</row>
    <row r="214" spans="1:61" s="3" customFormat="1" ht="25.5">
      <c r="A214" s="7"/>
      <c r="B214" s="4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12"/>
      <c r="AF214" s="12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</row>
    <row r="215" spans="1:61" s="3" customFormat="1" ht="25.5">
      <c r="A215" s="7"/>
      <c r="B215" s="4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12"/>
      <c r="AF215" s="12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</row>
    <row r="216" spans="1:61" s="3" customFormat="1" ht="25.5">
      <c r="A216" s="7"/>
      <c r="B216" s="4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12"/>
      <c r="AF216" s="12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</row>
    <row r="217" spans="1:61" s="3" customFormat="1" ht="25.5">
      <c r="A217" s="7"/>
      <c r="B217" s="4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12"/>
      <c r="AF217" s="12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</row>
    <row r="218" spans="1:61" s="3" customFormat="1" ht="25.5">
      <c r="A218" s="7"/>
      <c r="B218" s="4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12"/>
      <c r="AF218" s="12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</row>
    <row r="219" spans="1:61" s="3" customFormat="1" ht="25.5">
      <c r="A219" s="7"/>
      <c r="B219" s="4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12"/>
      <c r="AF219" s="12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</row>
    <row r="220" spans="1:61" s="3" customFormat="1" ht="25.5">
      <c r="A220" s="7"/>
      <c r="B220" s="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12"/>
      <c r="AF220" s="12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</row>
    <row r="221" spans="1:61" s="3" customFormat="1" ht="25.5">
      <c r="A221" s="7"/>
      <c r="B221" s="4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12"/>
      <c r="AF221" s="12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</row>
    <row r="222" spans="1:61" s="3" customFormat="1" ht="25.5">
      <c r="A222" s="7"/>
      <c r="B222" s="4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12"/>
      <c r="AF222" s="12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</row>
    <row r="223" spans="1:61" s="3" customFormat="1" ht="25.5">
      <c r="A223" s="7"/>
      <c r="B223" s="4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12"/>
      <c r="AF223" s="12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</row>
    <row r="224" spans="1:61" s="3" customFormat="1" ht="25.5">
      <c r="A224" s="7"/>
      <c r="B224" s="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12"/>
      <c r="AF224" s="12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</row>
    <row r="225" spans="1:61" s="3" customFormat="1" ht="25.5">
      <c r="A225" s="7"/>
      <c r="B225" s="4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12"/>
      <c r="AF225" s="12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</row>
    <row r="226" spans="1:61" s="3" customFormat="1" ht="25.5">
      <c r="A226" s="7"/>
      <c r="B226" s="4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12"/>
      <c r="AF226" s="12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</row>
    <row r="227" spans="1:61" s="3" customFormat="1" ht="25.5">
      <c r="A227" s="7"/>
      <c r="B227" s="4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12"/>
      <c r="AF227" s="12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</row>
    <row r="228" spans="1:61" s="3" customFormat="1" ht="25.5">
      <c r="A228" s="7"/>
      <c r="B228" s="4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12"/>
      <c r="AF228" s="12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</row>
    <row r="229" spans="1:61" s="3" customFormat="1" ht="25.5">
      <c r="A229" s="7"/>
      <c r="B229" s="4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12"/>
      <c r="AF229" s="12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</row>
    <row r="230" spans="1:61" s="3" customFormat="1" ht="25.5">
      <c r="A230" s="7"/>
      <c r="B230" s="4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12"/>
      <c r="AF230" s="12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</row>
    <row r="231" spans="1:61" s="3" customFormat="1" ht="25.5">
      <c r="A231" s="7"/>
      <c r="B231" s="4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12"/>
      <c r="AF231" s="12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</row>
    <row r="232" spans="1:61" s="3" customFormat="1" ht="25.5">
      <c r="A232" s="7"/>
      <c r="B232" s="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12"/>
      <c r="AF232" s="12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</row>
    <row r="233" spans="1:61" s="3" customFormat="1" ht="25.5">
      <c r="A233" s="7"/>
      <c r="B233" s="4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12"/>
      <c r="AF233" s="12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</row>
    <row r="234" spans="1:61" s="3" customFormat="1" ht="25.5">
      <c r="A234" s="7"/>
      <c r="B234" s="4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12"/>
      <c r="AF234" s="12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</row>
    <row r="235" spans="1:61" s="3" customFormat="1" ht="25.5">
      <c r="A235" s="7"/>
      <c r="B235" s="4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12"/>
      <c r="AF235" s="12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</row>
    <row r="236" spans="1:61" s="3" customFormat="1" ht="25.5">
      <c r="A236" s="7"/>
      <c r="B236" s="4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12"/>
      <c r="AF236" s="12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</row>
    <row r="237" spans="1:61" s="3" customFormat="1" ht="25.5">
      <c r="A237" s="7"/>
      <c r="B237" s="4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12"/>
      <c r="AF237" s="12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</row>
    <row r="238" spans="1:61" s="3" customFormat="1" ht="25.5">
      <c r="A238" s="7"/>
      <c r="B238" s="4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12"/>
      <c r="AF238" s="12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</row>
    <row r="239" spans="1:61" s="3" customFormat="1" ht="25.5">
      <c r="A239" s="7"/>
      <c r="B239" s="4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12"/>
      <c r="AF239" s="12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</row>
    <row r="240" spans="1:61" s="3" customFormat="1" ht="25.5">
      <c r="A240" s="7"/>
      <c r="B240" s="4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12"/>
      <c r="AF240" s="12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</row>
    <row r="241" spans="1:61" s="3" customFormat="1" ht="25.5">
      <c r="A241" s="7"/>
      <c r="B241" s="4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12"/>
      <c r="AF241" s="12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</row>
    <row r="242" spans="1:61" s="3" customFormat="1" ht="25.5">
      <c r="A242" s="7"/>
      <c r="B242" s="4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12"/>
      <c r="AF242" s="12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</row>
    <row r="243" spans="1:61" s="3" customFormat="1" ht="25.5">
      <c r="A243" s="7"/>
      <c r="B243" s="4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12"/>
      <c r="AF243" s="12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</row>
    <row r="244" spans="1:61" s="3" customFormat="1" ht="25.5">
      <c r="A244" s="7"/>
      <c r="B244" s="4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12"/>
      <c r="AF244" s="12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</row>
    <row r="245" spans="1:61" s="3" customFormat="1" ht="25.5">
      <c r="A245" s="7"/>
      <c r="B245" s="4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12"/>
      <c r="AF245" s="12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</row>
    <row r="246" spans="1:61" s="3" customFormat="1" ht="25.5">
      <c r="A246" s="7"/>
      <c r="B246" s="4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12"/>
      <c r="AF246" s="12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</row>
    <row r="247" spans="1:61" s="3" customFormat="1" ht="25.5">
      <c r="A247" s="7"/>
      <c r="B247" s="4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12"/>
      <c r="AF247" s="12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</row>
    <row r="248" spans="1:61" s="3" customFormat="1" ht="25.5">
      <c r="A248" s="7"/>
      <c r="B248" s="4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12"/>
      <c r="AF248" s="12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</row>
    <row r="249" spans="1:61" s="3" customFormat="1" ht="25.5">
      <c r="A249" s="7"/>
      <c r="B249" s="4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12"/>
      <c r="AF249" s="12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</row>
    <row r="250" spans="1:61" s="3" customFormat="1" ht="25.5">
      <c r="A250" s="7"/>
      <c r="B250" s="4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12"/>
      <c r="AF250" s="12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</row>
    <row r="251" spans="1:61" s="3" customFormat="1" ht="25.5">
      <c r="A251" s="7"/>
      <c r="B251" s="4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12"/>
      <c r="AF251" s="12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</row>
    <row r="252" spans="1:61" s="3" customFormat="1" ht="25.5">
      <c r="A252" s="7"/>
      <c r="B252" s="4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12"/>
      <c r="AF252" s="12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</row>
    <row r="253" spans="1:61" s="3" customFormat="1" ht="25.5">
      <c r="A253" s="7"/>
      <c r="B253" s="4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12"/>
      <c r="AF253" s="12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</row>
    <row r="254" spans="1:61" s="3" customFormat="1" ht="25.5">
      <c r="A254" s="7"/>
      <c r="B254" s="4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12"/>
      <c r="AF254" s="12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</row>
    <row r="255" spans="1:61" s="3" customFormat="1" ht="25.5">
      <c r="A255" s="7"/>
      <c r="B255" s="4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12"/>
      <c r="AF255" s="12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</row>
    <row r="256" spans="1:61" s="3" customFormat="1" ht="25.5">
      <c r="A256" s="7"/>
      <c r="B256" s="4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12"/>
      <c r="AF256" s="12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</row>
    <row r="257" spans="1:61" s="3" customFormat="1" ht="25.5">
      <c r="A257" s="7"/>
      <c r="B257" s="4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12"/>
      <c r="AF257" s="12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</row>
    <row r="258" spans="1:61" s="3" customFormat="1" ht="25.5">
      <c r="A258" s="7"/>
      <c r="B258" s="4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12"/>
      <c r="AF258" s="12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</row>
    <row r="259" spans="1:61" s="3" customFormat="1" ht="25.5">
      <c r="A259" s="7"/>
      <c r="B259" s="4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12"/>
      <c r="AF259" s="12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</row>
    <row r="260" spans="1:61" s="3" customFormat="1" ht="25.5">
      <c r="A260" s="7"/>
      <c r="B260" s="4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12"/>
      <c r="AF260" s="12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</row>
    <row r="261" spans="1:61" s="3" customFormat="1" ht="25.5">
      <c r="A261" s="7"/>
      <c r="B261" s="4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12"/>
      <c r="AF261" s="12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</row>
    <row r="262" spans="1:61" s="3" customFormat="1" ht="25.5">
      <c r="A262" s="7"/>
      <c r="B262" s="4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12"/>
      <c r="AF262" s="12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</row>
    <row r="263" spans="1:61" s="3" customFormat="1" ht="25.5">
      <c r="A263" s="7"/>
      <c r="B263" s="4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12"/>
      <c r="AF263" s="12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</row>
    <row r="264" spans="1:61" s="3" customFormat="1" ht="25.5">
      <c r="A264" s="7"/>
      <c r="B264" s="4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12"/>
      <c r="AF264" s="12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</row>
    <row r="265" spans="1:61" s="3" customFormat="1" ht="25.5">
      <c r="A265" s="7"/>
      <c r="B265" s="4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12"/>
      <c r="AF265" s="12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</row>
  </sheetData>
  <mergeCells count="33">
    <mergeCell ref="D1:AF1"/>
    <mergeCell ref="A47:B47"/>
    <mergeCell ref="J2:AF2"/>
    <mergeCell ref="U10:V11"/>
    <mergeCell ref="Q10:R11"/>
    <mergeCell ref="I8:AF8"/>
    <mergeCell ref="AE9:AF9"/>
    <mergeCell ref="M10:N11"/>
    <mergeCell ref="K10:L11"/>
    <mergeCell ref="AH2:AJ2"/>
    <mergeCell ref="A6:D6"/>
    <mergeCell ref="A5:AF5"/>
    <mergeCell ref="O10:P11"/>
    <mergeCell ref="C7:T7"/>
    <mergeCell ref="AE10:AF11"/>
    <mergeCell ref="AE7:AF7"/>
    <mergeCell ref="Y10:Z11"/>
    <mergeCell ref="C9:E11"/>
    <mergeCell ref="W10:X11"/>
    <mergeCell ref="A60:AF60"/>
    <mergeCell ref="A52:B52"/>
    <mergeCell ref="B7:B12"/>
    <mergeCell ref="A7:A12"/>
    <mergeCell ref="A44:B44"/>
    <mergeCell ref="A46:B46"/>
    <mergeCell ref="A50:B50"/>
    <mergeCell ref="C8:G8"/>
    <mergeCell ref="I10:J11"/>
    <mergeCell ref="S10:T11"/>
    <mergeCell ref="A51:B51"/>
    <mergeCell ref="AA10:AB11"/>
    <mergeCell ref="I9:AD9"/>
    <mergeCell ref="AC10:AD11"/>
  </mergeCells>
  <printOptions/>
  <pageMargins left="0.43" right="0.2" top="0.2" bottom="0.15748031496062992" header="0.2" footer="0.15748031496062992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U251501</cp:lastModifiedBy>
  <cp:lastPrinted>2019-02-08T06:50:04Z</cp:lastPrinted>
  <dcterms:created xsi:type="dcterms:W3CDTF">1996-10-08T23:32:33Z</dcterms:created>
  <dcterms:modified xsi:type="dcterms:W3CDTF">2019-02-08T06:51:16Z</dcterms:modified>
  <cp:category/>
  <cp:version/>
  <cp:contentType/>
  <cp:contentStatus/>
</cp:coreProperties>
</file>